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鍵マスタ" sheetId="1" state="visible" r:id="rId1"/>
    <sheet name="貸出返却記録" sheetId="2" state="visible" r:id="rId2"/>
    <sheet name="記入例・使い方" sheetId="3" state="visible" r:id="rId3"/>
  </sheets>
  <definedNames>
    <definedName name="_xlnm.Print_Titles" localSheetId="0">'鍵マスタ'!$4:$4</definedName>
    <definedName name="_xlnm.Print_Area" localSheetId="0">'鍵マスタ'!$A$1:$F$60</definedName>
    <definedName name="_xlnm.Print_Titles" localSheetId="1">'貸出返却記録'!$4:$4</definedName>
    <definedName name="_xlnm.Print_Area" localSheetId="1">'貸出返却記録'!$A$1:$K$200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color rgb="00555555"/>
      <sz val="9"/>
    </font>
    <font>
      <name val="Arial"/>
      <b val="1"/>
      <color rgb="00FFFFFF"/>
      <sz val="10"/>
    </font>
    <font>
      <name val="Arial"/>
      <i val="1"/>
      <color rgb="000070C0"/>
      <sz val="10"/>
    </font>
    <font>
      <name val="Arial"/>
      <sz val="10"/>
    </font>
    <font>
      <name val="Arial"/>
      <b val="1"/>
      <sz val="10"/>
    </font>
    <font>
      <name val="Arial"/>
      <b val="1"/>
      <color rgb="001F4E79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DE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64" fontId="5" fillId="3" borderId="1" applyAlignment="1" pivotButton="0" quotePrefix="0" xfId="0">
      <alignment vertical="center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8" customWidth="1" min="4" max="4"/>
    <col width="22" customWidth="1" min="5" max="5"/>
    <col width="30" customWidth="1" min="6" max="6"/>
  </cols>
  <sheetData>
    <row r="1">
      <c r="A1" s="1" t="inlineStr">
        <is>
          <t>鍵マスタ（保有している鍵の一覧）</t>
        </is>
      </c>
    </row>
    <row r="2">
      <c r="A2" s="2" t="inlineStr">
        <is>
          <t>この台帳にある鍵を、すべてここに登録します。鍵番号は貸出返却記録と対応させてください。</t>
        </is>
      </c>
    </row>
    <row r="3">
      <c r="A3" s="2" t="inlineStr">
        <is>
          <t>■ 色のついたセルに入力してください。　■ 1行目は記入例です（使うときは削除してください）。</t>
        </is>
      </c>
    </row>
    <row r="4" ht="30" customHeight="1">
      <c r="A4" s="3" t="inlineStr">
        <is>
          <t>鍵番号</t>
        </is>
      </c>
      <c r="B4" s="3" t="inlineStr">
        <is>
          <t>鍵の名称</t>
        </is>
      </c>
      <c r="C4" s="3" t="inlineStr">
        <is>
          <t>対象の場所／物件</t>
        </is>
      </c>
      <c r="D4" s="3" t="inlineStr">
        <is>
          <t>本数</t>
        </is>
      </c>
      <c r="E4" s="3" t="inlineStr">
        <is>
          <t>保管場所</t>
        </is>
      </c>
      <c r="F4" s="3" t="inlineStr">
        <is>
          <t>備考</t>
        </is>
      </c>
    </row>
    <row r="5" ht="20" customHeight="1">
      <c r="A5" s="4" t="inlineStr">
        <is>
          <t>K-001</t>
        </is>
      </c>
      <c r="B5" s="4" t="inlineStr">
        <is>
          <t>正面玄関 スペアキー</t>
        </is>
      </c>
      <c r="C5" s="4" t="inlineStr">
        <is>
          <t>本社ビル 1F 正面玄関</t>
        </is>
      </c>
      <c r="D5" s="4" t="n">
        <v>2</v>
      </c>
      <c r="E5" s="4" t="inlineStr">
        <is>
          <t>総務部 キーボックスA</t>
        </is>
      </c>
      <c r="F5" s="4" t="inlineStr">
        <is>
          <t>夜間警備へ引き継ぎあり</t>
        </is>
      </c>
    </row>
    <row r="6" ht="20" customHeight="1">
      <c r="A6" s="5" t="n"/>
      <c r="B6" s="5" t="n"/>
      <c r="C6" s="5" t="n"/>
      <c r="D6" s="5" t="n"/>
      <c r="E6" s="5" t="n"/>
      <c r="F6" s="5" t="n"/>
    </row>
    <row r="7" ht="20" customHeight="1">
      <c r="A7" s="5" t="n"/>
      <c r="B7" s="5" t="n"/>
      <c r="C7" s="5" t="n"/>
      <c r="D7" s="5" t="n"/>
      <c r="E7" s="5" t="n"/>
      <c r="F7" s="5" t="n"/>
    </row>
    <row r="8" ht="20" customHeight="1">
      <c r="A8" s="5" t="n"/>
      <c r="B8" s="5" t="n"/>
      <c r="C8" s="5" t="n"/>
      <c r="D8" s="5" t="n"/>
      <c r="E8" s="5" t="n"/>
      <c r="F8" s="5" t="n"/>
    </row>
    <row r="9" ht="20" customHeight="1">
      <c r="A9" s="5" t="n"/>
      <c r="B9" s="5" t="n"/>
      <c r="C9" s="5" t="n"/>
      <c r="D9" s="5" t="n"/>
      <c r="E9" s="5" t="n"/>
      <c r="F9" s="5" t="n"/>
    </row>
    <row r="10" ht="20" customHeight="1">
      <c r="A10" s="5" t="n"/>
      <c r="B10" s="5" t="n"/>
      <c r="C10" s="5" t="n"/>
      <c r="D10" s="5" t="n"/>
      <c r="E10" s="5" t="n"/>
      <c r="F10" s="5" t="n"/>
    </row>
    <row r="11" ht="20" customHeight="1">
      <c r="A11" s="5" t="n"/>
      <c r="B11" s="5" t="n"/>
      <c r="C11" s="5" t="n"/>
      <c r="D11" s="5" t="n"/>
      <c r="E11" s="5" t="n"/>
      <c r="F11" s="5" t="n"/>
    </row>
    <row r="12" ht="20" customHeight="1">
      <c r="A12" s="5" t="n"/>
      <c r="B12" s="5" t="n"/>
      <c r="C12" s="5" t="n"/>
      <c r="D12" s="5" t="n"/>
      <c r="E12" s="5" t="n"/>
      <c r="F12" s="5" t="n"/>
    </row>
    <row r="13" ht="20" customHeight="1">
      <c r="A13" s="5" t="n"/>
      <c r="B13" s="5" t="n"/>
      <c r="C13" s="5" t="n"/>
      <c r="D13" s="5" t="n"/>
      <c r="E13" s="5" t="n"/>
      <c r="F13" s="5" t="n"/>
    </row>
    <row r="14" ht="20" customHeight="1">
      <c r="A14" s="5" t="n"/>
      <c r="B14" s="5" t="n"/>
      <c r="C14" s="5" t="n"/>
      <c r="D14" s="5" t="n"/>
      <c r="E14" s="5" t="n"/>
      <c r="F14" s="5" t="n"/>
    </row>
    <row r="15" ht="20" customHeight="1">
      <c r="A15" s="5" t="n"/>
      <c r="B15" s="5" t="n"/>
      <c r="C15" s="5" t="n"/>
      <c r="D15" s="5" t="n"/>
      <c r="E15" s="5" t="n"/>
      <c r="F15" s="5" t="n"/>
    </row>
    <row r="16" ht="20" customHeight="1">
      <c r="A16" s="5" t="n"/>
      <c r="B16" s="5" t="n"/>
      <c r="C16" s="5" t="n"/>
      <c r="D16" s="5" t="n"/>
      <c r="E16" s="5" t="n"/>
      <c r="F16" s="5" t="n"/>
    </row>
    <row r="17" ht="20" customHeight="1">
      <c r="A17" s="5" t="n"/>
      <c r="B17" s="5" t="n"/>
      <c r="C17" s="5" t="n"/>
      <c r="D17" s="5" t="n"/>
      <c r="E17" s="5" t="n"/>
      <c r="F17" s="5" t="n"/>
    </row>
    <row r="18" ht="20" customHeight="1">
      <c r="A18" s="5" t="n"/>
      <c r="B18" s="5" t="n"/>
      <c r="C18" s="5" t="n"/>
      <c r="D18" s="5" t="n"/>
      <c r="E18" s="5" t="n"/>
      <c r="F18" s="5" t="n"/>
    </row>
    <row r="19" ht="20" customHeight="1">
      <c r="A19" s="5" t="n"/>
      <c r="B19" s="5" t="n"/>
      <c r="C19" s="5" t="n"/>
      <c r="D19" s="5" t="n"/>
      <c r="E19" s="5" t="n"/>
      <c r="F19" s="5" t="n"/>
    </row>
    <row r="20" ht="20" customHeight="1">
      <c r="A20" s="5" t="n"/>
      <c r="B20" s="5" t="n"/>
      <c r="C20" s="5" t="n"/>
      <c r="D20" s="5" t="n"/>
      <c r="E20" s="5" t="n"/>
      <c r="F20" s="5" t="n"/>
    </row>
    <row r="21" ht="20" customHeight="1">
      <c r="A21" s="5" t="n"/>
      <c r="B21" s="5" t="n"/>
      <c r="C21" s="5" t="n"/>
      <c r="D21" s="5" t="n"/>
      <c r="E21" s="5" t="n"/>
      <c r="F21" s="5" t="n"/>
    </row>
    <row r="22" ht="20" customHeight="1">
      <c r="A22" s="5" t="n"/>
      <c r="B22" s="5" t="n"/>
      <c r="C22" s="5" t="n"/>
      <c r="D22" s="5" t="n"/>
      <c r="E22" s="5" t="n"/>
      <c r="F22" s="5" t="n"/>
    </row>
    <row r="23" ht="20" customHeight="1">
      <c r="A23" s="5" t="n"/>
      <c r="B23" s="5" t="n"/>
      <c r="C23" s="5" t="n"/>
      <c r="D23" s="5" t="n"/>
      <c r="E23" s="5" t="n"/>
      <c r="F23" s="5" t="n"/>
    </row>
    <row r="24" ht="20" customHeight="1">
      <c r="A24" s="5" t="n"/>
      <c r="B24" s="5" t="n"/>
      <c r="C24" s="5" t="n"/>
      <c r="D24" s="5" t="n"/>
      <c r="E24" s="5" t="n"/>
      <c r="F24" s="5" t="n"/>
    </row>
    <row r="25" ht="20" customHeight="1">
      <c r="A25" s="5" t="n"/>
      <c r="B25" s="5" t="n"/>
      <c r="C25" s="5" t="n"/>
      <c r="D25" s="5" t="n"/>
      <c r="E25" s="5" t="n"/>
      <c r="F25" s="5" t="n"/>
    </row>
    <row r="26" ht="20" customHeight="1">
      <c r="A26" s="5" t="n"/>
      <c r="B26" s="5" t="n"/>
      <c r="C26" s="5" t="n"/>
      <c r="D26" s="5" t="n"/>
      <c r="E26" s="5" t="n"/>
      <c r="F26" s="5" t="n"/>
    </row>
    <row r="27" ht="20" customHeight="1">
      <c r="A27" s="5" t="n"/>
      <c r="B27" s="5" t="n"/>
      <c r="C27" s="5" t="n"/>
      <c r="D27" s="5" t="n"/>
      <c r="E27" s="5" t="n"/>
      <c r="F27" s="5" t="n"/>
    </row>
    <row r="28" ht="20" customHeight="1">
      <c r="A28" s="5" t="n"/>
      <c r="B28" s="5" t="n"/>
      <c r="C28" s="5" t="n"/>
      <c r="D28" s="5" t="n"/>
      <c r="E28" s="5" t="n"/>
      <c r="F28" s="5" t="n"/>
    </row>
    <row r="29" ht="20" customHeight="1">
      <c r="A29" s="5" t="n"/>
      <c r="B29" s="5" t="n"/>
      <c r="C29" s="5" t="n"/>
      <c r="D29" s="5" t="n"/>
      <c r="E29" s="5" t="n"/>
      <c r="F29" s="5" t="n"/>
    </row>
    <row r="30" ht="20" customHeight="1">
      <c r="A30" s="5" t="n"/>
      <c r="B30" s="5" t="n"/>
      <c r="C30" s="5" t="n"/>
      <c r="D30" s="5" t="n"/>
      <c r="E30" s="5" t="n"/>
      <c r="F30" s="5" t="n"/>
    </row>
    <row r="31" ht="20" customHeight="1">
      <c r="A31" s="5" t="n"/>
      <c r="B31" s="5" t="n"/>
      <c r="C31" s="5" t="n"/>
      <c r="D31" s="5" t="n"/>
      <c r="E31" s="5" t="n"/>
      <c r="F31" s="5" t="n"/>
    </row>
    <row r="32" ht="20" customHeight="1">
      <c r="A32" s="5" t="n"/>
      <c r="B32" s="5" t="n"/>
      <c r="C32" s="5" t="n"/>
      <c r="D32" s="5" t="n"/>
      <c r="E32" s="5" t="n"/>
      <c r="F32" s="5" t="n"/>
    </row>
    <row r="33" ht="20" customHeight="1">
      <c r="A33" s="5" t="n"/>
      <c r="B33" s="5" t="n"/>
      <c r="C33" s="5" t="n"/>
      <c r="D33" s="5" t="n"/>
      <c r="E33" s="5" t="n"/>
      <c r="F33" s="5" t="n"/>
    </row>
    <row r="34" ht="20" customHeight="1">
      <c r="A34" s="5" t="n"/>
      <c r="B34" s="5" t="n"/>
      <c r="C34" s="5" t="n"/>
      <c r="D34" s="5" t="n"/>
      <c r="E34" s="5" t="n"/>
      <c r="F34" s="5" t="n"/>
    </row>
    <row r="35" ht="20" customHeight="1">
      <c r="A35" s="5" t="n"/>
      <c r="B35" s="5" t="n"/>
      <c r="C35" s="5" t="n"/>
      <c r="D35" s="5" t="n"/>
      <c r="E35" s="5" t="n"/>
      <c r="F35" s="5" t="n"/>
    </row>
    <row r="36" ht="20" customHeight="1">
      <c r="A36" s="5" t="n"/>
      <c r="B36" s="5" t="n"/>
      <c r="C36" s="5" t="n"/>
      <c r="D36" s="5" t="n"/>
      <c r="E36" s="5" t="n"/>
      <c r="F36" s="5" t="n"/>
    </row>
    <row r="37" ht="20" customHeight="1">
      <c r="A37" s="5" t="n"/>
      <c r="B37" s="5" t="n"/>
      <c r="C37" s="5" t="n"/>
      <c r="D37" s="5" t="n"/>
      <c r="E37" s="5" t="n"/>
      <c r="F37" s="5" t="n"/>
    </row>
    <row r="38" ht="20" customHeight="1">
      <c r="A38" s="5" t="n"/>
      <c r="B38" s="5" t="n"/>
      <c r="C38" s="5" t="n"/>
      <c r="D38" s="5" t="n"/>
      <c r="E38" s="5" t="n"/>
      <c r="F38" s="5" t="n"/>
    </row>
    <row r="39" ht="20" customHeight="1">
      <c r="A39" s="5" t="n"/>
      <c r="B39" s="5" t="n"/>
      <c r="C39" s="5" t="n"/>
      <c r="D39" s="5" t="n"/>
      <c r="E39" s="5" t="n"/>
      <c r="F39" s="5" t="n"/>
    </row>
    <row r="40" ht="20" customHeight="1">
      <c r="A40" s="5" t="n"/>
      <c r="B40" s="5" t="n"/>
      <c r="C40" s="5" t="n"/>
      <c r="D40" s="5" t="n"/>
      <c r="E40" s="5" t="n"/>
      <c r="F40" s="5" t="n"/>
    </row>
    <row r="41" ht="20" customHeight="1">
      <c r="A41" s="5" t="n"/>
      <c r="B41" s="5" t="n"/>
      <c r="C41" s="5" t="n"/>
      <c r="D41" s="5" t="n"/>
      <c r="E41" s="5" t="n"/>
      <c r="F41" s="5" t="n"/>
    </row>
    <row r="42" ht="20" customHeight="1">
      <c r="A42" s="5" t="n"/>
      <c r="B42" s="5" t="n"/>
      <c r="C42" s="5" t="n"/>
      <c r="D42" s="5" t="n"/>
      <c r="E42" s="5" t="n"/>
      <c r="F42" s="5" t="n"/>
    </row>
    <row r="43" ht="20" customHeight="1">
      <c r="A43" s="5" t="n"/>
      <c r="B43" s="5" t="n"/>
      <c r="C43" s="5" t="n"/>
      <c r="D43" s="5" t="n"/>
      <c r="E43" s="5" t="n"/>
      <c r="F43" s="5" t="n"/>
    </row>
    <row r="44" ht="20" customHeight="1">
      <c r="A44" s="5" t="n"/>
      <c r="B44" s="5" t="n"/>
      <c r="C44" s="5" t="n"/>
      <c r="D44" s="5" t="n"/>
      <c r="E44" s="5" t="n"/>
      <c r="F44" s="5" t="n"/>
    </row>
    <row r="45" ht="20" customHeight="1">
      <c r="A45" s="5" t="n"/>
      <c r="B45" s="5" t="n"/>
      <c r="C45" s="5" t="n"/>
      <c r="D45" s="5" t="n"/>
      <c r="E45" s="5" t="n"/>
      <c r="F45" s="5" t="n"/>
    </row>
    <row r="46" ht="20" customHeight="1">
      <c r="A46" s="5" t="n"/>
      <c r="B46" s="5" t="n"/>
      <c r="C46" s="5" t="n"/>
      <c r="D46" s="5" t="n"/>
      <c r="E46" s="5" t="n"/>
      <c r="F46" s="5" t="n"/>
    </row>
    <row r="47" ht="20" customHeight="1">
      <c r="A47" s="5" t="n"/>
      <c r="B47" s="5" t="n"/>
      <c r="C47" s="5" t="n"/>
      <c r="D47" s="5" t="n"/>
      <c r="E47" s="5" t="n"/>
      <c r="F47" s="5" t="n"/>
    </row>
    <row r="48" ht="20" customHeight="1">
      <c r="A48" s="5" t="n"/>
      <c r="B48" s="5" t="n"/>
      <c r="C48" s="5" t="n"/>
      <c r="D48" s="5" t="n"/>
      <c r="E48" s="5" t="n"/>
      <c r="F48" s="5" t="n"/>
    </row>
    <row r="49" ht="20" customHeight="1">
      <c r="A49" s="5" t="n"/>
      <c r="B49" s="5" t="n"/>
      <c r="C49" s="5" t="n"/>
      <c r="D49" s="5" t="n"/>
      <c r="E49" s="5" t="n"/>
      <c r="F49" s="5" t="n"/>
    </row>
    <row r="50" ht="20" customHeight="1">
      <c r="A50" s="5" t="n"/>
      <c r="B50" s="5" t="n"/>
      <c r="C50" s="5" t="n"/>
      <c r="D50" s="5" t="n"/>
      <c r="E50" s="5" t="n"/>
      <c r="F50" s="5" t="n"/>
    </row>
    <row r="51" ht="20" customHeight="1">
      <c r="A51" s="5" t="n"/>
      <c r="B51" s="5" t="n"/>
      <c r="C51" s="5" t="n"/>
      <c r="D51" s="5" t="n"/>
      <c r="E51" s="5" t="n"/>
      <c r="F51" s="5" t="n"/>
    </row>
    <row r="52" ht="20" customHeight="1">
      <c r="A52" s="5" t="n"/>
      <c r="B52" s="5" t="n"/>
      <c r="C52" s="5" t="n"/>
      <c r="D52" s="5" t="n"/>
      <c r="E52" s="5" t="n"/>
      <c r="F52" s="5" t="n"/>
    </row>
    <row r="53" ht="20" customHeight="1">
      <c r="A53" s="5" t="n"/>
      <c r="B53" s="5" t="n"/>
      <c r="C53" s="5" t="n"/>
      <c r="D53" s="5" t="n"/>
      <c r="E53" s="5" t="n"/>
      <c r="F53" s="5" t="n"/>
    </row>
    <row r="54" ht="20" customHeight="1">
      <c r="A54" s="5" t="n"/>
      <c r="B54" s="5" t="n"/>
      <c r="C54" s="5" t="n"/>
      <c r="D54" s="5" t="n"/>
      <c r="E54" s="5" t="n"/>
      <c r="F54" s="5" t="n"/>
    </row>
    <row r="55" ht="20" customHeight="1">
      <c r="A55" s="5" t="n"/>
      <c r="B55" s="5" t="n"/>
      <c r="C55" s="5" t="n"/>
      <c r="D55" s="5" t="n"/>
      <c r="E55" s="5" t="n"/>
      <c r="F55" s="5" t="n"/>
    </row>
    <row r="56" ht="20" customHeight="1">
      <c r="A56" s="5" t="n"/>
      <c r="B56" s="5" t="n"/>
      <c r="C56" s="5" t="n"/>
      <c r="D56" s="5" t="n"/>
      <c r="E56" s="5" t="n"/>
      <c r="F56" s="5" t="n"/>
    </row>
    <row r="57" ht="20" customHeight="1">
      <c r="A57" s="5" t="n"/>
      <c r="B57" s="5" t="n"/>
      <c r="C57" s="5" t="n"/>
      <c r="D57" s="5" t="n"/>
      <c r="E57" s="5" t="n"/>
      <c r="F57" s="5" t="n"/>
    </row>
    <row r="58" ht="20" customHeight="1">
      <c r="A58" s="5" t="n"/>
      <c r="B58" s="5" t="n"/>
      <c r="C58" s="5" t="n"/>
      <c r="D58" s="5" t="n"/>
      <c r="E58" s="5" t="n"/>
      <c r="F58" s="5" t="n"/>
    </row>
    <row r="59" ht="20" customHeight="1">
      <c r="A59" s="5" t="n"/>
      <c r="B59" s="5" t="n"/>
      <c r="C59" s="5" t="n"/>
      <c r="D59" s="5" t="n"/>
      <c r="E59" s="5" t="n"/>
      <c r="F59" s="5" t="n"/>
    </row>
    <row r="60" ht="20" customHeight="1">
      <c r="A60" s="5" t="n"/>
      <c r="B60" s="5" t="n"/>
      <c r="C60" s="5" t="n"/>
      <c r="D60" s="5" t="n"/>
      <c r="E60" s="5" t="n"/>
      <c r="F60" s="5" t="n"/>
    </row>
  </sheetData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6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14" customWidth="1" min="10" max="10"/>
    <col width="24" customWidth="1" min="11" max="11"/>
  </cols>
  <sheetData>
    <row r="1">
      <c r="A1" s="1" t="inlineStr">
        <is>
          <t>貸出返却記録（鍵の持ち出しと返却）</t>
        </is>
      </c>
    </row>
    <row r="2">
      <c r="A2" s="2" t="inlineStr">
        <is>
          <t>鍵を持ち出すときに左半分、返すときに右半分を記入します。「状態」は自動で入ります。</t>
        </is>
      </c>
    </row>
    <row r="3">
      <c r="A3" s="2" t="inlineStr">
        <is>
          <t>■ 色のついたセルに入力してください。　■ 1行目は記入例です（使うときは削除してください）。</t>
        </is>
      </c>
    </row>
    <row r="4" ht="30" customHeight="1">
      <c r="A4" s="3" t="inlineStr">
        <is>
          <t>持出日</t>
        </is>
      </c>
      <c r="B4" s="3" t="inlineStr">
        <is>
          <t>鍵番号</t>
        </is>
      </c>
      <c r="C4" s="3" t="inlineStr">
        <is>
          <t>借用者</t>
        </is>
      </c>
      <c r="D4" s="3" t="inlineStr">
        <is>
          <t>所属</t>
        </is>
      </c>
      <c r="E4" s="3" t="inlineStr">
        <is>
          <t>持出時刻</t>
        </is>
      </c>
      <c r="F4" s="3" t="inlineStr">
        <is>
          <t>返却予定日</t>
        </is>
      </c>
      <c r="G4" s="3" t="inlineStr">
        <is>
          <t>返却日</t>
        </is>
      </c>
      <c r="H4" s="3" t="inlineStr">
        <is>
          <t>返却時刻</t>
        </is>
      </c>
      <c r="I4" s="3" t="inlineStr">
        <is>
          <t>確認者</t>
        </is>
      </c>
      <c r="J4" s="3" t="inlineStr">
        <is>
          <t>状態</t>
        </is>
      </c>
      <c r="K4" s="3" t="inlineStr">
        <is>
          <t>備考</t>
        </is>
      </c>
    </row>
    <row r="5" ht="20" customHeight="1">
      <c r="A5" s="6" t="inlineStr">
        <is>
          <t>2026-10-09</t>
        </is>
      </c>
      <c r="B5" s="4" t="inlineStr">
        <is>
          <t>K-001</t>
        </is>
      </c>
      <c r="C5" s="4" t="inlineStr">
        <is>
          <t>山田 太郎</t>
        </is>
      </c>
      <c r="D5" s="4" t="inlineStr">
        <is>
          <t>総務部</t>
        </is>
      </c>
      <c r="E5" s="4" t="inlineStr">
        <is>
          <t>09:15</t>
        </is>
      </c>
      <c r="F5" s="6" t="inlineStr">
        <is>
          <t>2026-10-09</t>
        </is>
      </c>
      <c r="G5" s="6" t="inlineStr">
        <is>
          <t>2026-10-09</t>
        </is>
      </c>
      <c r="H5" s="4" t="inlineStr">
        <is>
          <t>18:40</t>
        </is>
      </c>
      <c r="I5" s="4" t="inlineStr">
        <is>
          <t>佐藤 花子</t>
        </is>
      </c>
      <c r="J5" s="7">
        <f>IF(A5="","",IF(G5&lt;&gt;"","返却済",IF(AND(F5&lt;&gt;"",F5&lt;TODAY()),"返却期限超過","貸出中")))</f>
        <v/>
      </c>
      <c r="K5" s="4" t="inlineStr">
        <is>
          <t>社内点検のため</t>
        </is>
      </c>
    </row>
    <row r="6" ht="20" customHeight="1">
      <c r="A6" s="8" t="n"/>
      <c r="B6" s="5" t="n"/>
      <c r="C6" s="5" t="n"/>
      <c r="D6" s="5" t="n"/>
      <c r="E6" s="5" t="n"/>
      <c r="F6" s="8" t="n"/>
      <c r="G6" s="8" t="n"/>
      <c r="H6" s="5" t="n"/>
      <c r="I6" s="5" t="n"/>
      <c r="J6" s="7">
        <f>IF(A6="","",IF(G6&lt;&gt;"","返却済",IF(AND(F6&lt;&gt;"",F6&lt;TODAY()),"返却期限超過","貸出中")))</f>
        <v/>
      </c>
      <c r="K6" s="5" t="n"/>
    </row>
    <row r="7" ht="20" customHeight="1">
      <c r="A7" s="8" t="n"/>
      <c r="B7" s="5" t="n"/>
      <c r="C7" s="5" t="n"/>
      <c r="D7" s="5" t="n"/>
      <c r="E7" s="5" t="n"/>
      <c r="F7" s="8" t="n"/>
      <c r="G7" s="8" t="n"/>
      <c r="H7" s="5" t="n"/>
      <c r="I7" s="5" t="n"/>
      <c r="J7" s="7">
        <f>IF(A7="","",IF(G7&lt;&gt;"","返却済",IF(AND(F7&lt;&gt;"",F7&lt;TODAY()),"返却期限超過","貸出中")))</f>
        <v/>
      </c>
      <c r="K7" s="5" t="n"/>
    </row>
    <row r="8" ht="20" customHeight="1">
      <c r="A8" s="8" t="n"/>
      <c r="B8" s="5" t="n"/>
      <c r="C8" s="5" t="n"/>
      <c r="D8" s="5" t="n"/>
      <c r="E8" s="5" t="n"/>
      <c r="F8" s="8" t="n"/>
      <c r="G8" s="8" t="n"/>
      <c r="H8" s="5" t="n"/>
      <c r="I8" s="5" t="n"/>
      <c r="J8" s="7">
        <f>IF(A8="","",IF(G8&lt;&gt;"","返却済",IF(AND(F8&lt;&gt;"",F8&lt;TODAY()),"返却期限超過","貸出中")))</f>
        <v/>
      </c>
      <c r="K8" s="5" t="n"/>
    </row>
    <row r="9" ht="20" customHeight="1">
      <c r="A9" s="8" t="n"/>
      <c r="B9" s="5" t="n"/>
      <c r="C9" s="5" t="n"/>
      <c r="D9" s="5" t="n"/>
      <c r="E9" s="5" t="n"/>
      <c r="F9" s="8" t="n"/>
      <c r="G9" s="8" t="n"/>
      <c r="H9" s="5" t="n"/>
      <c r="I9" s="5" t="n"/>
      <c r="J9" s="7">
        <f>IF(A9="","",IF(G9&lt;&gt;"","返却済",IF(AND(F9&lt;&gt;"",F9&lt;TODAY()),"返却期限超過","貸出中")))</f>
        <v/>
      </c>
      <c r="K9" s="5" t="n"/>
    </row>
    <row r="10" ht="20" customHeight="1">
      <c r="A10" s="8" t="n"/>
      <c r="B10" s="5" t="n"/>
      <c r="C10" s="5" t="n"/>
      <c r="D10" s="5" t="n"/>
      <c r="E10" s="5" t="n"/>
      <c r="F10" s="8" t="n"/>
      <c r="G10" s="8" t="n"/>
      <c r="H10" s="5" t="n"/>
      <c r="I10" s="5" t="n"/>
      <c r="J10" s="7">
        <f>IF(A10="","",IF(G10&lt;&gt;"","返却済",IF(AND(F10&lt;&gt;"",F10&lt;TODAY()),"返却期限超過","貸出中")))</f>
        <v/>
      </c>
      <c r="K10" s="5" t="n"/>
    </row>
    <row r="11" ht="20" customHeight="1">
      <c r="A11" s="8" t="n"/>
      <c r="B11" s="5" t="n"/>
      <c r="C11" s="5" t="n"/>
      <c r="D11" s="5" t="n"/>
      <c r="E11" s="5" t="n"/>
      <c r="F11" s="8" t="n"/>
      <c r="G11" s="8" t="n"/>
      <c r="H11" s="5" t="n"/>
      <c r="I11" s="5" t="n"/>
      <c r="J11" s="7">
        <f>IF(A11="","",IF(G11&lt;&gt;"","返却済",IF(AND(F11&lt;&gt;"",F11&lt;TODAY()),"返却期限超過","貸出中")))</f>
        <v/>
      </c>
      <c r="K11" s="5" t="n"/>
    </row>
    <row r="12" ht="20" customHeight="1">
      <c r="A12" s="8" t="n"/>
      <c r="B12" s="5" t="n"/>
      <c r="C12" s="5" t="n"/>
      <c r="D12" s="5" t="n"/>
      <c r="E12" s="5" t="n"/>
      <c r="F12" s="8" t="n"/>
      <c r="G12" s="8" t="n"/>
      <c r="H12" s="5" t="n"/>
      <c r="I12" s="5" t="n"/>
      <c r="J12" s="7">
        <f>IF(A12="","",IF(G12&lt;&gt;"","返却済",IF(AND(F12&lt;&gt;"",F12&lt;TODAY()),"返却期限超過","貸出中")))</f>
        <v/>
      </c>
      <c r="K12" s="5" t="n"/>
    </row>
    <row r="13" ht="20" customHeight="1">
      <c r="A13" s="8" t="n"/>
      <c r="B13" s="5" t="n"/>
      <c r="C13" s="5" t="n"/>
      <c r="D13" s="5" t="n"/>
      <c r="E13" s="5" t="n"/>
      <c r="F13" s="8" t="n"/>
      <c r="G13" s="8" t="n"/>
      <c r="H13" s="5" t="n"/>
      <c r="I13" s="5" t="n"/>
      <c r="J13" s="7">
        <f>IF(A13="","",IF(G13&lt;&gt;"","返却済",IF(AND(F13&lt;&gt;"",F13&lt;TODAY()),"返却期限超過","貸出中")))</f>
        <v/>
      </c>
      <c r="K13" s="5" t="n"/>
    </row>
    <row r="14" ht="20" customHeight="1">
      <c r="A14" s="8" t="n"/>
      <c r="B14" s="5" t="n"/>
      <c r="C14" s="5" t="n"/>
      <c r="D14" s="5" t="n"/>
      <c r="E14" s="5" t="n"/>
      <c r="F14" s="8" t="n"/>
      <c r="G14" s="8" t="n"/>
      <c r="H14" s="5" t="n"/>
      <c r="I14" s="5" t="n"/>
      <c r="J14" s="7">
        <f>IF(A14="","",IF(G14&lt;&gt;"","返却済",IF(AND(F14&lt;&gt;"",F14&lt;TODAY()),"返却期限超過","貸出中")))</f>
        <v/>
      </c>
      <c r="K14" s="5" t="n"/>
    </row>
    <row r="15" ht="20" customHeight="1">
      <c r="A15" s="8" t="n"/>
      <c r="B15" s="5" t="n"/>
      <c r="C15" s="5" t="n"/>
      <c r="D15" s="5" t="n"/>
      <c r="E15" s="5" t="n"/>
      <c r="F15" s="8" t="n"/>
      <c r="G15" s="8" t="n"/>
      <c r="H15" s="5" t="n"/>
      <c r="I15" s="5" t="n"/>
      <c r="J15" s="7">
        <f>IF(A15="","",IF(G15&lt;&gt;"","返却済",IF(AND(F15&lt;&gt;"",F15&lt;TODAY()),"返却期限超過","貸出中")))</f>
        <v/>
      </c>
      <c r="K15" s="5" t="n"/>
    </row>
    <row r="16" ht="20" customHeight="1">
      <c r="A16" s="8" t="n"/>
      <c r="B16" s="5" t="n"/>
      <c r="C16" s="5" t="n"/>
      <c r="D16" s="5" t="n"/>
      <c r="E16" s="5" t="n"/>
      <c r="F16" s="8" t="n"/>
      <c r="G16" s="8" t="n"/>
      <c r="H16" s="5" t="n"/>
      <c r="I16" s="5" t="n"/>
      <c r="J16" s="7">
        <f>IF(A16="","",IF(G16&lt;&gt;"","返却済",IF(AND(F16&lt;&gt;"",F16&lt;TODAY()),"返却期限超過","貸出中")))</f>
        <v/>
      </c>
      <c r="K16" s="5" t="n"/>
    </row>
    <row r="17" ht="20" customHeight="1">
      <c r="A17" s="8" t="n"/>
      <c r="B17" s="5" t="n"/>
      <c r="C17" s="5" t="n"/>
      <c r="D17" s="5" t="n"/>
      <c r="E17" s="5" t="n"/>
      <c r="F17" s="8" t="n"/>
      <c r="G17" s="8" t="n"/>
      <c r="H17" s="5" t="n"/>
      <c r="I17" s="5" t="n"/>
      <c r="J17" s="7">
        <f>IF(A17="","",IF(G17&lt;&gt;"","返却済",IF(AND(F17&lt;&gt;"",F17&lt;TODAY()),"返却期限超過","貸出中")))</f>
        <v/>
      </c>
      <c r="K17" s="5" t="n"/>
    </row>
    <row r="18" ht="20" customHeight="1">
      <c r="A18" s="8" t="n"/>
      <c r="B18" s="5" t="n"/>
      <c r="C18" s="5" t="n"/>
      <c r="D18" s="5" t="n"/>
      <c r="E18" s="5" t="n"/>
      <c r="F18" s="8" t="n"/>
      <c r="G18" s="8" t="n"/>
      <c r="H18" s="5" t="n"/>
      <c r="I18" s="5" t="n"/>
      <c r="J18" s="7">
        <f>IF(A18="","",IF(G18&lt;&gt;"","返却済",IF(AND(F18&lt;&gt;"",F18&lt;TODAY()),"返却期限超過","貸出中")))</f>
        <v/>
      </c>
      <c r="K18" s="5" t="n"/>
    </row>
    <row r="19" ht="20" customHeight="1">
      <c r="A19" s="8" t="n"/>
      <c r="B19" s="5" t="n"/>
      <c r="C19" s="5" t="n"/>
      <c r="D19" s="5" t="n"/>
      <c r="E19" s="5" t="n"/>
      <c r="F19" s="8" t="n"/>
      <c r="G19" s="8" t="n"/>
      <c r="H19" s="5" t="n"/>
      <c r="I19" s="5" t="n"/>
      <c r="J19" s="7">
        <f>IF(A19="","",IF(G19&lt;&gt;"","返却済",IF(AND(F19&lt;&gt;"",F19&lt;TODAY()),"返却期限超過","貸出中")))</f>
        <v/>
      </c>
      <c r="K19" s="5" t="n"/>
    </row>
    <row r="20" ht="20" customHeight="1">
      <c r="A20" s="8" t="n"/>
      <c r="B20" s="5" t="n"/>
      <c r="C20" s="5" t="n"/>
      <c r="D20" s="5" t="n"/>
      <c r="E20" s="5" t="n"/>
      <c r="F20" s="8" t="n"/>
      <c r="G20" s="8" t="n"/>
      <c r="H20" s="5" t="n"/>
      <c r="I20" s="5" t="n"/>
      <c r="J20" s="7">
        <f>IF(A20="","",IF(G20&lt;&gt;"","返却済",IF(AND(F20&lt;&gt;"",F20&lt;TODAY()),"返却期限超過","貸出中")))</f>
        <v/>
      </c>
      <c r="K20" s="5" t="n"/>
    </row>
    <row r="21" ht="20" customHeight="1">
      <c r="A21" s="8" t="n"/>
      <c r="B21" s="5" t="n"/>
      <c r="C21" s="5" t="n"/>
      <c r="D21" s="5" t="n"/>
      <c r="E21" s="5" t="n"/>
      <c r="F21" s="8" t="n"/>
      <c r="G21" s="8" t="n"/>
      <c r="H21" s="5" t="n"/>
      <c r="I21" s="5" t="n"/>
      <c r="J21" s="7">
        <f>IF(A21="","",IF(G21&lt;&gt;"","返却済",IF(AND(F21&lt;&gt;"",F21&lt;TODAY()),"返却期限超過","貸出中")))</f>
        <v/>
      </c>
      <c r="K21" s="5" t="n"/>
    </row>
    <row r="22" ht="20" customHeight="1">
      <c r="A22" s="8" t="n"/>
      <c r="B22" s="5" t="n"/>
      <c r="C22" s="5" t="n"/>
      <c r="D22" s="5" t="n"/>
      <c r="E22" s="5" t="n"/>
      <c r="F22" s="8" t="n"/>
      <c r="G22" s="8" t="n"/>
      <c r="H22" s="5" t="n"/>
      <c r="I22" s="5" t="n"/>
      <c r="J22" s="7">
        <f>IF(A22="","",IF(G22&lt;&gt;"","返却済",IF(AND(F22&lt;&gt;"",F22&lt;TODAY()),"返却期限超過","貸出中")))</f>
        <v/>
      </c>
      <c r="K22" s="5" t="n"/>
    </row>
    <row r="23" ht="20" customHeight="1">
      <c r="A23" s="8" t="n"/>
      <c r="B23" s="5" t="n"/>
      <c r="C23" s="5" t="n"/>
      <c r="D23" s="5" t="n"/>
      <c r="E23" s="5" t="n"/>
      <c r="F23" s="8" t="n"/>
      <c r="G23" s="8" t="n"/>
      <c r="H23" s="5" t="n"/>
      <c r="I23" s="5" t="n"/>
      <c r="J23" s="7">
        <f>IF(A23="","",IF(G23&lt;&gt;"","返却済",IF(AND(F23&lt;&gt;"",F23&lt;TODAY()),"返却期限超過","貸出中")))</f>
        <v/>
      </c>
      <c r="K23" s="5" t="n"/>
    </row>
    <row r="24" ht="20" customHeight="1">
      <c r="A24" s="8" t="n"/>
      <c r="B24" s="5" t="n"/>
      <c r="C24" s="5" t="n"/>
      <c r="D24" s="5" t="n"/>
      <c r="E24" s="5" t="n"/>
      <c r="F24" s="8" t="n"/>
      <c r="G24" s="8" t="n"/>
      <c r="H24" s="5" t="n"/>
      <c r="I24" s="5" t="n"/>
      <c r="J24" s="7">
        <f>IF(A24="","",IF(G24&lt;&gt;"","返却済",IF(AND(F24&lt;&gt;"",F24&lt;TODAY()),"返却期限超過","貸出中")))</f>
        <v/>
      </c>
      <c r="K24" s="5" t="n"/>
    </row>
    <row r="25" ht="20" customHeight="1">
      <c r="A25" s="8" t="n"/>
      <c r="B25" s="5" t="n"/>
      <c r="C25" s="5" t="n"/>
      <c r="D25" s="5" t="n"/>
      <c r="E25" s="5" t="n"/>
      <c r="F25" s="8" t="n"/>
      <c r="G25" s="8" t="n"/>
      <c r="H25" s="5" t="n"/>
      <c r="I25" s="5" t="n"/>
      <c r="J25" s="7">
        <f>IF(A25="","",IF(G25&lt;&gt;"","返却済",IF(AND(F25&lt;&gt;"",F25&lt;TODAY()),"返却期限超過","貸出中")))</f>
        <v/>
      </c>
      <c r="K25" s="5" t="n"/>
    </row>
    <row r="26" ht="20" customHeight="1">
      <c r="A26" s="8" t="n"/>
      <c r="B26" s="5" t="n"/>
      <c r="C26" s="5" t="n"/>
      <c r="D26" s="5" t="n"/>
      <c r="E26" s="5" t="n"/>
      <c r="F26" s="8" t="n"/>
      <c r="G26" s="8" t="n"/>
      <c r="H26" s="5" t="n"/>
      <c r="I26" s="5" t="n"/>
      <c r="J26" s="7">
        <f>IF(A26="","",IF(G26&lt;&gt;"","返却済",IF(AND(F26&lt;&gt;"",F26&lt;TODAY()),"返却期限超過","貸出中")))</f>
        <v/>
      </c>
      <c r="K26" s="5" t="n"/>
    </row>
    <row r="27" ht="20" customHeight="1">
      <c r="A27" s="8" t="n"/>
      <c r="B27" s="5" t="n"/>
      <c r="C27" s="5" t="n"/>
      <c r="D27" s="5" t="n"/>
      <c r="E27" s="5" t="n"/>
      <c r="F27" s="8" t="n"/>
      <c r="G27" s="8" t="n"/>
      <c r="H27" s="5" t="n"/>
      <c r="I27" s="5" t="n"/>
      <c r="J27" s="7">
        <f>IF(A27="","",IF(G27&lt;&gt;"","返却済",IF(AND(F27&lt;&gt;"",F27&lt;TODAY()),"返却期限超過","貸出中")))</f>
        <v/>
      </c>
      <c r="K27" s="5" t="n"/>
    </row>
    <row r="28" ht="20" customHeight="1">
      <c r="A28" s="8" t="n"/>
      <c r="B28" s="5" t="n"/>
      <c r="C28" s="5" t="n"/>
      <c r="D28" s="5" t="n"/>
      <c r="E28" s="5" t="n"/>
      <c r="F28" s="8" t="n"/>
      <c r="G28" s="8" t="n"/>
      <c r="H28" s="5" t="n"/>
      <c r="I28" s="5" t="n"/>
      <c r="J28" s="7">
        <f>IF(A28="","",IF(G28&lt;&gt;"","返却済",IF(AND(F28&lt;&gt;"",F28&lt;TODAY()),"返却期限超過","貸出中")))</f>
        <v/>
      </c>
      <c r="K28" s="5" t="n"/>
    </row>
    <row r="29" ht="20" customHeight="1">
      <c r="A29" s="8" t="n"/>
      <c r="B29" s="5" t="n"/>
      <c r="C29" s="5" t="n"/>
      <c r="D29" s="5" t="n"/>
      <c r="E29" s="5" t="n"/>
      <c r="F29" s="8" t="n"/>
      <c r="G29" s="8" t="n"/>
      <c r="H29" s="5" t="n"/>
      <c r="I29" s="5" t="n"/>
      <c r="J29" s="7">
        <f>IF(A29="","",IF(G29&lt;&gt;"","返却済",IF(AND(F29&lt;&gt;"",F29&lt;TODAY()),"返却期限超過","貸出中")))</f>
        <v/>
      </c>
      <c r="K29" s="5" t="n"/>
    </row>
    <row r="30" ht="20" customHeight="1">
      <c r="A30" s="8" t="n"/>
      <c r="B30" s="5" t="n"/>
      <c r="C30" s="5" t="n"/>
      <c r="D30" s="5" t="n"/>
      <c r="E30" s="5" t="n"/>
      <c r="F30" s="8" t="n"/>
      <c r="G30" s="8" t="n"/>
      <c r="H30" s="5" t="n"/>
      <c r="I30" s="5" t="n"/>
      <c r="J30" s="7">
        <f>IF(A30="","",IF(G30&lt;&gt;"","返却済",IF(AND(F30&lt;&gt;"",F30&lt;TODAY()),"返却期限超過","貸出中")))</f>
        <v/>
      </c>
      <c r="K30" s="5" t="n"/>
    </row>
    <row r="31" ht="20" customHeight="1">
      <c r="A31" s="8" t="n"/>
      <c r="B31" s="5" t="n"/>
      <c r="C31" s="5" t="n"/>
      <c r="D31" s="5" t="n"/>
      <c r="E31" s="5" t="n"/>
      <c r="F31" s="8" t="n"/>
      <c r="G31" s="8" t="n"/>
      <c r="H31" s="5" t="n"/>
      <c r="I31" s="5" t="n"/>
      <c r="J31" s="7">
        <f>IF(A31="","",IF(G31&lt;&gt;"","返却済",IF(AND(F31&lt;&gt;"",F31&lt;TODAY()),"返却期限超過","貸出中")))</f>
        <v/>
      </c>
      <c r="K31" s="5" t="n"/>
    </row>
    <row r="32" ht="20" customHeight="1">
      <c r="A32" s="8" t="n"/>
      <c r="B32" s="5" t="n"/>
      <c r="C32" s="5" t="n"/>
      <c r="D32" s="5" t="n"/>
      <c r="E32" s="5" t="n"/>
      <c r="F32" s="8" t="n"/>
      <c r="G32" s="8" t="n"/>
      <c r="H32" s="5" t="n"/>
      <c r="I32" s="5" t="n"/>
      <c r="J32" s="7">
        <f>IF(A32="","",IF(G32&lt;&gt;"","返却済",IF(AND(F32&lt;&gt;"",F32&lt;TODAY()),"返却期限超過","貸出中")))</f>
        <v/>
      </c>
      <c r="K32" s="5" t="n"/>
    </row>
    <row r="33" ht="20" customHeight="1">
      <c r="A33" s="8" t="n"/>
      <c r="B33" s="5" t="n"/>
      <c r="C33" s="5" t="n"/>
      <c r="D33" s="5" t="n"/>
      <c r="E33" s="5" t="n"/>
      <c r="F33" s="8" t="n"/>
      <c r="G33" s="8" t="n"/>
      <c r="H33" s="5" t="n"/>
      <c r="I33" s="5" t="n"/>
      <c r="J33" s="7">
        <f>IF(A33="","",IF(G33&lt;&gt;"","返却済",IF(AND(F33&lt;&gt;"",F33&lt;TODAY()),"返却期限超過","貸出中")))</f>
        <v/>
      </c>
      <c r="K33" s="5" t="n"/>
    </row>
    <row r="34" ht="20" customHeight="1">
      <c r="A34" s="8" t="n"/>
      <c r="B34" s="5" t="n"/>
      <c r="C34" s="5" t="n"/>
      <c r="D34" s="5" t="n"/>
      <c r="E34" s="5" t="n"/>
      <c r="F34" s="8" t="n"/>
      <c r="G34" s="8" t="n"/>
      <c r="H34" s="5" t="n"/>
      <c r="I34" s="5" t="n"/>
      <c r="J34" s="7">
        <f>IF(A34="","",IF(G34&lt;&gt;"","返却済",IF(AND(F34&lt;&gt;"",F34&lt;TODAY()),"返却期限超過","貸出中")))</f>
        <v/>
      </c>
      <c r="K34" s="5" t="n"/>
    </row>
    <row r="35" ht="20" customHeight="1">
      <c r="A35" s="8" t="n"/>
      <c r="B35" s="5" t="n"/>
      <c r="C35" s="5" t="n"/>
      <c r="D35" s="5" t="n"/>
      <c r="E35" s="5" t="n"/>
      <c r="F35" s="8" t="n"/>
      <c r="G35" s="8" t="n"/>
      <c r="H35" s="5" t="n"/>
      <c r="I35" s="5" t="n"/>
      <c r="J35" s="7">
        <f>IF(A35="","",IF(G35&lt;&gt;"","返却済",IF(AND(F35&lt;&gt;"",F35&lt;TODAY()),"返却期限超過","貸出中")))</f>
        <v/>
      </c>
      <c r="K35" s="5" t="n"/>
    </row>
    <row r="36" ht="20" customHeight="1">
      <c r="A36" s="8" t="n"/>
      <c r="B36" s="5" t="n"/>
      <c r="C36" s="5" t="n"/>
      <c r="D36" s="5" t="n"/>
      <c r="E36" s="5" t="n"/>
      <c r="F36" s="8" t="n"/>
      <c r="G36" s="8" t="n"/>
      <c r="H36" s="5" t="n"/>
      <c r="I36" s="5" t="n"/>
      <c r="J36" s="7">
        <f>IF(A36="","",IF(G36&lt;&gt;"","返却済",IF(AND(F36&lt;&gt;"",F36&lt;TODAY()),"返却期限超過","貸出中")))</f>
        <v/>
      </c>
      <c r="K36" s="5" t="n"/>
    </row>
    <row r="37" ht="20" customHeight="1">
      <c r="A37" s="8" t="n"/>
      <c r="B37" s="5" t="n"/>
      <c r="C37" s="5" t="n"/>
      <c r="D37" s="5" t="n"/>
      <c r="E37" s="5" t="n"/>
      <c r="F37" s="8" t="n"/>
      <c r="G37" s="8" t="n"/>
      <c r="H37" s="5" t="n"/>
      <c r="I37" s="5" t="n"/>
      <c r="J37" s="7">
        <f>IF(A37="","",IF(G37&lt;&gt;"","返却済",IF(AND(F37&lt;&gt;"",F37&lt;TODAY()),"返却期限超過","貸出中")))</f>
        <v/>
      </c>
      <c r="K37" s="5" t="n"/>
    </row>
    <row r="38" ht="20" customHeight="1">
      <c r="A38" s="8" t="n"/>
      <c r="B38" s="5" t="n"/>
      <c r="C38" s="5" t="n"/>
      <c r="D38" s="5" t="n"/>
      <c r="E38" s="5" t="n"/>
      <c r="F38" s="8" t="n"/>
      <c r="G38" s="8" t="n"/>
      <c r="H38" s="5" t="n"/>
      <c r="I38" s="5" t="n"/>
      <c r="J38" s="7">
        <f>IF(A38="","",IF(G38&lt;&gt;"","返却済",IF(AND(F38&lt;&gt;"",F38&lt;TODAY()),"返却期限超過","貸出中")))</f>
        <v/>
      </c>
      <c r="K38" s="5" t="n"/>
    </row>
    <row r="39" ht="20" customHeight="1">
      <c r="A39" s="8" t="n"/>
      <c r="B39" s="5" t="n"/>
      <c r="C39" s="5" t="n"/>
      <c r="D39" s="5" t="n"/>
      <c r="E39" s="5" t="n"/>
      <c r="F39" s="8" t="n"/>
      <c r="G39" s="8" t="n"/>
      <c r="H39" s="5" t="n"/>
      <c r="I39" s="5" t="n"/>
      <c r="J39" s="7">
        <f>IF(A39="","",IF(G39&lt;&gt;"","返却済",IF(AND(F39&lt;&gt;"",F39&lt;TODAY()),"返却期限超過","貸出中")))</f>
        <v/>
      </c>
      <c r="K39" s="5" t="n"/>
    </row>
    <row r="40" ht="20" customHeight="1">
      <c r="A40" s="8" t="n"/>
      <c r="B40" s="5" t="n"/>
      <c r="C40" s="5" t="n"/>
      <c r="D40" s="5" t="n"/>
      <c r="E40" s="5" t="n"/>
      <c r="F40" s="8" t="n"/>
      <c r="G40" s="8" t="n"/>
      <c r="H40" s="5" t="n"/>
      <c r="I40" s="5" t="n"/>
      <c r="J40" s="7">
        <f>IF(A40="","",IF(G40&lt;&gt;"","返却済",IF(AND(F40&lt;&gt;"",F40&lt;TODAY()),"返却期限超過","貸出中")))</f>
        <v/>
      </c>
      <c r="K40" s="5" t="n"/>
    </row>
    <row r="41" ht="20" customHeight="1">
      <c r="A41" s="8" t="n"/>
      <c r="B41" s="5" t="n"/>
      <c r="C41" s="5" t="n"/>
      <c r="D41" s="5" t="n"/>
      <c r="E41" s="5" t="n"/>
      <c r="F41" s="8" t="n"/>
      <c r="G41" s="8" t="n"/>
      <c r="H41" s="5" t="n"/>
      <c r="I41" s="5" t="n"/>
      <c r="J41" s="7">
        <f>IF(A41="","",IF(G41&lt;&gt;"","返却済",IF(AND(F41&lt;&gt;"",F41&lt;TODAY()),"返却期限超過","貸出中")))</f>
        <v/>
      </c>
      <c r="K41" s="5" t="n"/>
    </row>
    <row r="42" ht="20" customHeight="1">
      <c r="A42" s="8" t="n"/>
      <c r="B42" s="5" t="n"/>
      <c r="C42" s="5" t="n"/>
      <c r="D42" s="5" t="n"/>
      <c r="E42" s="5" t="n"/>
      <c r="F42" s="8" t="n"/>
      <c r="G42" s="8" t="n"/>
      <c r="H42" s="5" t="n"/>
      <c r="I42" s="5" t="n"/>
      <c r="J42" s="7">
        <f>IF(A42="","",IF(G42&lt;&gt;"","返却済",IF(AND(F42&lt;&gt;"",F42&lt;TODAY()),"返却期限超過","貸出中")))</f>
        <v/>
      </c>
      <c r="K42" s="5" t="n"/>
    </row>
    <row r="43" ht="20" customHeight="1">
      <c r="A43" s="8" t="n"/>
      <c r="B43" s="5" t="n"/>
      <c r="C43" s="5" t="n"/>
      <c r="D43" s="5" t="n"/>
      <c r="E43" s="5" t="n"/>
      <c r="F43" s="8" t="n"/>
      <c r="G43" s="8" t="n"/>
      <c r="H43" s="5" t="n"/>
      <c r="I43" s="5" t="n"/>
      <c r="J43" s="7">
        <f>IF(A43="","",IF(G43&lt;&gt;"","返却済",IF(AND(F43&lt;&gt;"",F43&lt;TODAY()),"返却期限超過","貸出中")))</f>
        <v/>
      </c>
      <c r="K43" s="5" t="n"/>
    </row>
    <row r="44" ht="20" customHeight="1">
      <c r="A44" s="8" t="n"/>
      <c r="B44" s="5" t="n"/>
      <c r="C44" s="5" t="n"/>
      <c r="D44" s="5" t="n"/>
      <c r="E44" s="5" t="n"/>
      <c r="F44" s="8" t="n"/>
      <c r="G44" s="8" t="n"/>
      <c r="H44" s="5" t="n"/>
      <c r="I44" s="5" t="n"/>
      <c r="J44" s="7">
        <f>IF(A44="","",IF(G44&lt;&gt;"","返却済",IF(AND(F44&lt;&gt;"",F44&lt;TODAY()),"返却期限超過","貸出中")))</f>
        <v/>
      </c>
      <c r="K44" s="5" t="n"/>
    </row>
    <row r="45" ht="20" customHeight="1">
      <c r="A45" s="8" t="n"/>
      <c r="B45" s="5" t="n"/>
      <c r="C45" s="5" t="n"/>
      <c r="D45" s="5" t="n"/>
      <c r="E45" s="5" t="n"/>
      <c r="F45" s="8" t="n"/>
      <c r="G45" s="8" t="n"/>
      <c r="H45" s="5" t="n"/>
      <c r="I45" s="5" t="n"/>
      <c r="J45" s="7">
        <f>IF(A45="","",IF(G45&lt;&gt;"","返却済",IF(AND(F45&lt;&gt;"",F45&lt;TODAY()),"返却期限超過","貸出中")))</f>
        <v/>
      </c>
      <c r="K45" s="5" t="n"/>
    </row>
    <row r="46" ht="20" customHeight="1">
      <c r="A46" s="8" t="n"/>
      <c r="B46" s="5" t="n"/>
      <c r="C46" s="5" t="n"/>
      <c r="D46" s="5" t="n"/>
      <c r="E46" s="5" t="n"/>
      <c r="F46" s="8" t="n"/>
      <c r="G46" s="8" t="n"/>
      <c r="H46" s="5" t="n"/>
      <c r="I46" s="5" t="n"/>
      <c r="J46" s="7">
        <f>IF(A46="","",IF(G46&lt;&gt;"","返却済",IF(AND(F46&lt;&gt;"",F46&lt;TODAY()),"返却期限超過","貸出中")))</f>
        <v/>
      </c>
      <c r="K46" s="5" t="n"/>
    </row>
    <row r="47" ht="20" customHeight="1">
      <c r="A47" s="8" t="n"/>
      <c r="B47" s="5" t="n"/>
      <c r="C47" s="5" t="n"/>
      <c r="D47" s="5" t="n"/>
      <c r="E47" s="5" t="n"/>
      <c r="F47" s="8" t="n"/>
      <c r="G47" s="8" t="n"/>
      <c r="H47" s="5" t="n"/>
      <c r="I47" s="5" t="n"/>
      <c r="J47" s="7">
        <f>IF(A47="","",IF(G47&lt;&gt;"","返却済",IF(AND(F47&lt;&gt;"",F47&lt;TODAY()),"返却期限超過","貸出中")))</f>
        <v/>
      </c>
      <c r="K47" s="5" t="n"/>
    </row>
    <row r="48" ht="20" customHeight="1">
      <c r="A48" s="8" t="n"/>
      <c r="B48" s="5" t="n"/>
      <c r="C48" s="5" t="n"/>
      <c r="D48" s="5" t="n"/>
      <c r="E48" s="5" t="n"/>
      <c r="F48" s="8" t="n"/>
      <c r="G48" s="8" t="n"/>
      <c r="H48" s="5" t="n"/>
      <c r="I48" s="5" t="n"/>
      <c r="J48" s="7">
        <f>IF(A48="","",IF(G48&lt;&gt;"","返却済",IF(AND(F48&lt;&gt;"",F48&lt;TODAY()),"返却期限超過","貸出中")))</f>
        <v/>
      </c>
      <c r="K48" s="5" t="n"/>
    </row>
    <row r="49" ht="20" customHeight="1">
      <c r="A49" s="8" t="n"/>
      <c r="B49" s="5" t="n"/>
      <c r="C49" s="5" t="n"/>
      <c r="D49" s="5" t="n"/>
      <c r="E49" s="5" t="n"/>
      <c r="F49" s="8" t="n"/>
      <c r="G49" s="8" t="n"/>
      <c r="H49" s="5" t="n"/>
      <c r="I49" s="5" t="n"/>
      <c r="J49" s="7">
        <f>IF(A49="","",IF(G49&lt;&gt;"","返却済",IF(AND(F49&lt;&gt;"",F49&lt;TODAY()),"返却期限超過","貸出中")))</f>
        <v/>
      </c>
      <c r="K49" s="5" t="n"/>
    </row>
    <row r="50" ht="20" customHeight="1">
      <c r="A50" s="8" t="n"/>
      <c r="B50" s="5" t="n"/>
      <c r="C50" s="5" t="n"/>
      <c r="D50" s="5" t="n"/>
      <c r="E50" s="5" t="n"/>
      <c r="F50" s="8" t="n"/>
      <c r="G50" s="8" t="n"/>
      <c r="H50" s="5" t="n"/>
      <c r="I50" s="5" t="n"/>
      <c r="J50" s="7">
        <f>IF(A50="","",IF(G50&lt;&gt;"","返却済",IF(AND(F50&lt;&gt;"",F50&lt;TODAY()),"返却期限超過","貸出中")))</f>
        <v/>
      </c>
      <c r="K50" s="5" t="n"/>
    </row>
    <row r="51" ht="20" customHeight="1">
      <c r="A51" s="8" t="n"/>
      <c r="B51" s="5" t="n"/>
      <c r="C51" s="5" t="n"/>
      <c r="D51" s="5" t="n"/>
      <c r="E51" s="5" t="n"/>
      <c r="F51" s="8" t="n"/>
      <c r="G51" s="8" t="n"/>
      <c r="H51" s="5" t="n"/>
      <c r="I51" s="5" t="n"/>
      <c r="J51" s="7">
        <f>IF(A51="","",IF(G51&lt;&gt;"","返却済",IF(AND(F51&lt;&gt;"",F51&lt;TODAY()),"返却期限超過","貸出中")))</f>
        <v/>
      </c>
      <c r="K51" s="5" t="n"/>
    </row>
    <row r="52" ht="20" customHeight="1">
      <c r="A52" s="8" t="n"/>
      <c r="B52" s="5" t="n"/>
      <c r="C52" s="5" t="n"/>
      <c r="D52" s="5" t="n"/>
      <c r="E52" s="5" t="n"/>
      <c r="F52" s="8" t="n"/>
      <c r="G52" s="8" t="n"/>
      <c r="H52" s="5" t="n"/>
      <c r="I52" s="5" t="n"/>
      <c r="J52" s="7">
        <f>IF(A52="","",IF(G52&lt;&gt;"","返却済",IF(AND(F52&lt;&gt;"",F52&lt;TODAY()),"返却期限超過","貸出中")))</f>
        <v/>
      </c>
      <c r="K52" s="5" t="n"/>
    </row>
    <row r="53" ht="20" customHeight="1">
      <c r="A53" s="8" t="n"/>
      <c r="B53" s="5" t="n"/>
      <c r="C53" s="5" t="n"/>
      <c r="D53" s="5" t="n"/>
      <c r="E53" s="5" t="n"/>
      <c r="F53" s="8" t="n"/>
      <c r="G53" s="8" t="n"/>
      <c r="H53" s="5" t="n"/>
      <c r="I53" s="5" t="n"/>
      <c r="J53" s="7">
        <f>IF(A53="","",IF(G53&lt;&gt;"","返却済",IF(AND(F53&lt;&gt;"",F53&lt;TODAY()),"返却期限超過","貸出中")))</f>
        <v/>
      </c>
      <c r="K53" s="5" t="n"/>
    </row>
    <row r="54" ht="20" customHeight="1">
      <c r="A54" s="8" t="n"/>
      <c r="B54" s="5" t="n"/>
      <c r="C54" s="5" t="n"/>
      <c r="D54" s="5" t="n"/>
      <c r="E54" s="5" t="n"/>
      <c r="F54" s="8" t="n"/>
      <c r="G54" s="8" t="n"/>
      <c r="H54" s="5" t="n"/>
      <c r="I54" s="5" t="n"/>
      <c r="J54" s="7">
        <f>IF(A54="","",IF(G54&lt;&gt;"","返却済",IF(AND(F54&lt;&gt;"",F54&lt;TODAY()),"返却期限超過","貸出中")))</f>
        <v/>
      </c>
      <c r="K54" s="5" t="n"/>
    </row>
    <row r="55" ht="20" customHeight="1">
      <c r="A55" s="8" t="n"/>
      <c r="B55" s="5" t="n"/>
      <c r="C55" s="5" t="n"/>
      <c r="D55" s="5" t="n"/>
      <c r="E55" s="5" t="n"/>
      <c r="F55" s="8" t="n"/>
      <c r="G55" s="8" t="n"/>
      <c r="H55" s="5" t="n"/>
      <c r="I55" s="5" t="n"/>
      <c r="J55" s="7">
        <f>IF(A55="","",IF(G55&lt;&gt;"","返却済",IF(AND(F55&lt;&gt;"",F55&lt;TODAY()),"返却期限超過","貸出中")))</f>
        <v/>
      </c>
      <c r="K55" s="5" t="n"/>
    </row>
    <row r="56" ht="20" customHeight="1">
      <c r="A56" s="8" t="n"/>
      <c r="B56" s="5" t="n"/>
      <c r="C56" s="5" t="n"/>
      <c r="D56" s="5" t="n"/>
      <c r="E56" s="5" t="n"/>
      <c r="F56" s="8" t="n"/>
      <c r="G56" s="8" t="n"/>
      <c r="H56" s="5" t="n"/>
      <c r="I56" s="5" t="n"/>
      <c r="J56" s="7">
        <f>IF(A56="","",IF(G56&lt;&gt;"","返却済",IF(AND(F56&lt;&gt;"",F56&lt;TODAY()),"返却期限超過","貸出中")))</f>
        <v/>
      </c>
      <c r="K56" s="5" t="n"/>
    </row>
    <row r="57" ht="20" customHeight="1">
      <c r="A57" s="8" t="n"/>
      <c r="B57" s="5" t="n"/>
      <c r="C57" s="5" t="n"/>
      <c r="D57" s="5" t="n"/>
      <c r="E57" s="5" t="n"/>
      <c r="F57" s="8" t="n"/>
      <c r="G57" s="8" t="n"/>
      <c r="H57" s="5" t="n"/>
      <c r="I57" s="5" t="n"/>
      <c r="J57" s="7">
        <f>IF(A57="","",IF(G57&lt;&gt;"","返却済",IF(AND(F57&lt;&gt;"",F57&lt;TODAY()),"返却期限超過","貸出中")))</f>
        <v/>
      </c>
      <c r="K57" s="5" t="n"/>
    </row>
    <row r="58" ht="20" customHeight="1">
      <c r="A58" s="8" t="n"/>
      <c r="B58" s="5" t="n"/>
      <c r="C58" s="5" t="n"/>
      <c r="D58" s="5" t="n"/>
      <c r="E58" s="5" t="n"/>
      <c r="F58" s="8" t="n"/>
      <c r="G58" s="8" t="n"/>
      <c r="H58" s="5" t="n"/>
      <c r="I58" s="5" t="n"/>
      <c r="J58" s="7">
        <f>IF(A58="","",IF(G58&lt;&gt;"","返却済",IF(AND(F58&lt;&gt;"",F58&lt;TODAY()),"返却期限超過","貸出中")))</f>
        <v/>
      </c>
      <c r="K58" s="5" t="n"/>
    </row>
    <row r="59" ht="20" customHeight="1">
      <c r="A59" s="8" t="n"/>
      <c r="B59" s="5" t="n"/>
      <c r="C59" s="5" t="n"/>
      <c r="D59" s="5" t="n"/>
      <c r="E59" s="5" t="n"/>
      <c r="F59" s="8" t="n"/>
      <c r="G59" s="8" t="n"/>
      <c r="H59" s="5" t="n"/>
      <c r="I59" s="5" t="n"/>
      <c r="J59" s="7">
        <f>IF(A59="","",IF(G59&lt;&gt;"","返却済",IF(AND(F59&lt;&gt;"",F59&lt;TODAY()),"返却期限超過","貸出中")))</f>
        <v/>
      </c>
      <c r="K59" s="5" t="n"/>
    </row>
    <row r="60" ht="20" customHeight="1">
      <c r="A60" s="8" t="n"/>
      <c r="B60" s="5" t="n"/>
      <c r="C60" s="5" t="n"/>
      <c r="D60" s="5" t="n"/>
      <c r="E60" s="5" t="n"/>
      <c r="F60" s="8" t="n"/>
      <c r="G60" s="8" t="n"/>
      <c r="H60" s="5" t="n"/>
      <c r="I60" s="5" t="n"/>
      <c r="J60" s="7">
        <f>IF(A60="","",IF(G60&lt;&gt;"","返却済",IF(AND(F60&lt;&gt;"",F60&lt;TODAY()),"返却期限超過","貸出中")))</f>
        <v/>
      </c>
      <c r="K60" s="5" t="n"/>
    </row>
    <row r="61" ht="20" customHeight="1">
      <c r="A61" s="8" t="n"/>
      <c r="B61" s="5" t="n"/>
      <c r="C61" s="5" t="n"/>
      <c r="D61" s="5" t="n"/>
      <c r="E61" s="5" t="n"/>
      <c r="F61" s="8" t="n"/>
      <c r="G61" s="8" t="n"/>
      <c r="H61" s="5" t="n"/>
      <c r="I61" s="5" t="n"/>
      <c r="J61" s="7">
        <f>IF(A61="","",IF(G61&lt;&gt;"","返却済",IF(AND(F61&lt;&gt;"",F61&lt;TODAY()),"返却期限超過","貸出中")))</f>
        <v/>
      </c>
      <c r="K61" s="5" t="n"/>
    </row>
    <row r="62" ht="20" customHeight="1">
      <c r="A62" s="8" t="n"/>
      <c r="B62" s="5" t="n"/>
      <c r="C62" s="5" t="n"/>
      <c r="D62" s="5" t="n"/>
      <c r="E62" s="5" t="n"/>
      <c r="F62" s="8" t="n"/>
      <c r="G62" s="8" t="n"/>
      <c r="H62" s="5" t="n"/>
      <c r="I62" s="5" t="n"/>
      <c r="J62" s="7">
        <f>IF(A62="","",IF(G62&lt;&gt;"","返却済",IF(AND(F62&lt;&gt;"",F62&lt;TODAY()),"返却期限超過","貸出中")))</f>
        <v/>
      </c>
      <c r="K62" s="5" t="n"/>
    </row>
    <row r="63" ht="20" customHeight="1">
      <c r="A63" s="8" t="n"/>
      <c r="B63" s="5" t="n"/>
      <c r="C63" s="5" t="n"/>
      <c r="D63" s="5" t="n"/>
      <c r="E63" s="5" t="n"/>
      <c r="F63" s="8" t="n"/>
      <c r="G63" s="8" t="n"/>
      <c r="H63" s="5" t="n"/>
      <c r="I63" s="5" t="n"/>
      <c r="J63" s="7">
        <f>IF(A63="","",IF(G63&lt;&gt;"","返却済",IF(AND(F63&lt;&gt;"",F63&lt;TODAY()),"返却期限超過","貸出中")))</f>
        <v/>
      </c>
      <c r="K63" s="5" t="n"/>
    </row>
    <row r="64" ht="20" customHeight="1">
      <c r="A64" s="8" t="n"/>
      <c r="B64" s="5" t="n"/>
      <c r="C64" s="5" t="n"/>
      <c r="D64" s="5" t="n"/>
      <c r="E64" s="5" t="n"/>
      <c r="F64" s="8" t="n"/>
      <c r="G64" s="8" t="n"/>
      <c r="H64" s="5" t="n"/>
      <c r="I64" s="5" t="n"/>
      <c r="J64" s="7">
        <f>IF(A64="","",IF(G64&lt;&gt;"","返却済",IF(AND(F64&lt;&gt;"",F64&lt;TODAY()),"返却期限超過","貸出中")))</f>
        <v/>
      </c>
      <c r="K64" s="5" t="n"/>
    </row>
    <row r="65" ht="20" customHeight="1">
      <c r="A65" s="8" t="n"/>
      <c r="B65" s="5" t="n"/>
      <c r="C65" s="5" t="n"/>
      <c r="D65" s="5" t="n"/>
      <c r="E65" s="5" t="n"/>
      <c r="F65" s="8" t="n"/>
      <c r="G65" s="8" t="n"/>
      <c r="H65" s="5" t="n"/>
      <c r="I65" s="5" t="n"/>
      <c r="J65" s="7">
        <f>IF(A65="","",IF(G65&lt;&gt;"","返却済",IF(AND(F65&lt;&gt;"",F65&lt;TODAY()),"返却期限超過","貸出中")))</f>
        <v/>
      </c>
      <c r="K65" s="5" t="n"/>
    </row>
    <row r="66" ht="20" customHeight="1">
      <c r="A66" s="8" t="n"/>
      <c r="B66" s="5" t="n"/>
      <c r="C66" s="5" t="n"/>
      <c r="D66" s="5" t="n"/>
      <c r="E66" s="5" t="n"/>
      <c r="F66" s="8" t="n"/>
      <c r="G66" s="8" t="n"/>
      <c r="H66" s="5" t="n"/>
      <c r="I66" s="5" t="n"/>
      <c r="J66" s="7">
        <f>IF(A66="","",IF(G66&lt;&gt;"","返却済",IF(AND(F66&lt;&gt;"",F66&lt;TODAY()),"返却期限超過","貸出中")))</f>
        <v/>
      </c>
      <c r="K66" s="5" t="n"/>
    </row>
    <row r="67" ht="20" customHeight="1">
      <c r="A67" s="8" t="n"/>
      <c r="B67" s="5" t="n"/>
      <c r="C67" s="5" t="n"/>
      <c r="D67" s="5" t="n"/>
      <c r="E67" s="5" t="n"/>
      <c r="F67" s="8" t="n"/>
      <c r="G67" s="8" t="n"/>
      <c r="H67" s="5" t="n"/>
      <c r="I67" s="5" t="n"/>
      <c r="J67" s="7">
        <f>IF(A67="","",IF(G67&lt;&gt;"","返却済",IF(AND(F67&lt;&gt;"",F67&lt;TODAY()),"返却期限超過","貸出中")))</f>
        <v/>
      </c>
      <c r="K67" s="5" t="n"/>
    </row>
    <row r="68" ht="20" customHeight="1">
      <c r="A68" s="8" t="n"/>
      <c r="B68" s="5" t="n"/>
      <c r="C68" s="5" t="n"/>
      <c r="D68" s="5" t="n"/>
      <c r="E68" s="5" t="n"/>
      <c r="F68" s="8" t="n"/>
      <c r="G68" s="8" t="n"/>
      <c r="H68" s="5" t="n"/>
      <c r="I68" s="5" t="n"/>
      <c r="J68" s="7">
        <f>IF(A68="","",IF(G68&lt;&gt;"","返却済",IF(AND(F68&lt;&gt;"",F68&lt;TODAY()),"返却期限超過","貸出中")))</f>
        <v/>
      </c>
      <c r="K68" s="5" t="n"/>
    </row>
    <row r="69" ht="20" customHeight="1">
      <c r="A69" s="8" t="n"/>
      <c r="B69" s="5" t="n"/>
      <c r="C69" s="5" t="n"/>
      <c r="D69" s="5" t="n"/>
      <c r="E69" s="5" t="n"/>
      <c r="F69" s="8" t="n"/>
      <c r="G69" s="8" t="n"/>
      <c r="H69" s="5" t="n"/>
      <c r="I69" s="5" t="n"/>
      <c r="J69" s="7">
        <f>IF(A69="","",IF(G69&lt;&gt;"","返却済",IF(AND(F69&lt;&gt;"",F69&lt;TODAY()),"返却期限超過","貸出中")))</f>
        <v/>
      </c>
      <c r="K69" s="5" t="n"/>
    </row>
    <row r="70" ht="20" customHeight="1">
      <c r="A70" s="8" t="n"/>
      <c r="B70" s="5" t="n"/>
      <c r="C70" s="5" t="n"/>
      <c r="D70" s="5" t="n"/>
      <c r="E70" s="5" t="n"/>
      <c r="F70" s="8" t="n"/>
      <c r="G70" s="8" t="n"/>
      <c r="H70" s="5" t="n"/>
      <c r="I70" s="5" t="n"/>
      <c r="J70" s="7">
        <f>IF(A70="","",IF(G70&lt;&gt;"","返却済",IF(AND(F70&lt;&gt;"",F70&lt;TODAY()),"返却期限超過","貸出中")))</f>
        <v/>
      </c>
      <c r="K70" s="5" t="n"/>
    </row>
    <row r="71" ht="20" customHeight="1">
      <c r="A71" s="8" t="n"/>
      <c r="B71" s="5" t="n"/>
      <c r="C71" s="5" t="n"/>
      <c r="D71" s="5" t="n"/>
      <c r="E71" s="5" t="n"/>
      <c r="F71" s="8" t="n"/>
      <c r="G71" s="8" t="n"/>
      <c r="H71" s="5" t="n"/>
      <c r="I71" s="5" t="n"/>
      <c r="J71" s="7">
        <f>IF(A71="","",IF(G71&lt;&gt;"","返却済",IF(AND(F71&lt;&gt;"",F71&lt;TODAY()),"返却期限超過","貸出中")))</f>
        <v/>
      </c>
      <c r="K71" s="5" t="n"/>
    </row>
    <row r="72" ht="20" customHeight="1">
      <c r="A72" s="8" t="n"/>
      <c r="B72" s="5" t="n"/>
      <c r="C72" s="5" t="n"/>
      <c r="D72" s="5" t="n"/>
      <c r="E72" s="5" t="n"/>
      <c r="F72" s="8" t="n"/>
      <c r="G72" s="8" t="n"/>
      <c r="H72" s="5" t="n"/>
      <c r="I72" s="5" t="n"/>
      <c r="J72" s="7">
        <f>IF(A72="","",IF(G72&lt;&gt;"","返却済",IF(AND(F72&lt;&gt;"",F72&lt;TODAY()),"返却期限超過","貸出中")))</f>
        <v/>
      </c>
      <c r="K72" s="5" t="n"/>
    </row>
    <row r="73" ht="20" customHeight="1">
      <c r="A73" s="8" t="n"/>
      <c r="B73" s="5" t="n"/>
      <c r="C73" s="5" t="n"/>
      <c r="D73" s="5" t="n"/>
      <c r="E73" s="5" t="n"/>
      <c r="F73" s="8" t="n"/>
      <c r="G73" s="8" t="n"/>
      <c r="H73" s="5" t="n"/>
      <c r="I73" s="5" t="n"/>
      <c r="J73" s="7">
        <f>IF(A73="","",IF(G73&lt;&gt;"","返却済",IF(AND(F73&lt;&gt;"",F73&lt;TODAY()),"返却期限超過","貸出中")))</f>
        <v/>
      </c>
      <c r="K73" s="5" t="n"/>
    </row>
    <row r="74" ht="20" customHeight="1">
      <c r="A74" s="8" t="n"/>
      <c r="B74" s="5" t="n"/>
      <c r="C74" s="5" t="n"/>
      <c r="D74" s="5" t="n"/>
      <c r="E74" s="5" t="n"/>
      <c r="F74" s="8" t="n"/>
      <c r="G74" s="8" t="n"/>
      <c r="H74" s="5" t="n"/>
      <c r="I74" s="5" t="n"/>
      <c r="J74" s="7">
        <f>IF(A74="","",IF(G74&lt;&gt;"","返却済",IF(AND(F74&lt;&gt;"",F74&lt;TODAY()),"返却期限超過","貸出中")))</f>
        <v/>
      </c>
      <c r="K74" s="5" t="n"/>
    </row>
    <row r="75" ht="20" customHeight="1">
      <c r="A75" s="8" t="n"/>
      <c r="B75" s="5" t="n"/>
      <c r="C75" s="5" t="n"/>
      <c r="D75" s="5" t="n"/>
      <c r="E75" s="5" t="n"/>
      <c r="F75" s="8" t="n"/>
      <c r="G75" s="8" t="n"/>
      <c r="H75" s="5" t="n"/>
      <c r="I75" s="5" t="n"/>
      <c r="J75" s="7">
        <f>IF(A75="","",IF(G75&lt;&gt;"","返却済",IF(AND(F75&lt;&gt;"",F75&lt;TODAY()),"返却期限超過","貸出中")))</f>
        <v/>
      </c>
      <c r="K75" s="5" t="n"/>
    </row>
    <row r="76" ht="20" customHeight="1">
      <c r="A76" s="8" t="n"/>
      <c r="B76" s="5" t="n"/>
      <c r="C76" s="5" t="n"/>
      <c r="D76" s="5" t="n"/>
      <c r="E76" s="5" t="n"/>
      <c r="F76" s="8" t="n"/>
      <c r="G76" s="8" t="n"/>
      <c r="H76" s="5" t="n"/>
      <c r="I76" s="5" t="n"/>
      <c r="J76" s="7">
        <f>IF(A76="","",IF(G76&lt;&gt;"","返却済",IF(AND(F76&lt;&gt;"",F76&lt;TODAY()),"返却期限超過","貸出中")))</f>
        <v/>
      </c>
      <c r="K76" s="5" t="n"/>
    </row>
    <row r="77" ht="20" customHeight="1">
      <c r="A77" s="8" t="n"/>
      <c r="B77" s="5" t="n"/>
      <c r="C77" s="5" t="n"/>
      <c r="D77" s="5" t="n"/>
      <c r="E77" s="5" t="n"/>
      <c r="F77" s="8" t="n"/>
      <c r="G77" s="8" t="n"/>
      <c r="H77" s="5" t="n"/>
      <c r="I77" s="5" t="n"/>
      <c r="J77" s="7">
        <f>IF(A77="","",IF(G77&lt;&gt;"","返却済",IF(AND(F77&lt;&gt;"",F77&lt;TODAY()),"返却期限超過","貸出中")))</f>
        <v/>
      </c>
      <c r="K77" s="5" t="n"/>
    </row>
    <row r="78" ht="20" customHeight="1">
      <c r="A78" s="8" t="n"/>
      <c r="B78" s="5" t="n"/>
      <c r="C78" s="5" t="n"/>
      <c r="D78" s="5" t="n"/>
      <c r="E78" s="5" t="n"/>
      <c r="F78" s="8" t="n"/>
      <c r="G78" s="8" t="n"/>
      <c r="H78" s="5" t="n"/>
      <c r="I78" s="5" t="n"/>
      <c r="J78" s="7">
        <f>IF(A78="","",IF(G78&lt;&gt;"","返却済",IF(AND(F78&lt;&gt;"",F78&lt;TODAY()),"返却期限超過","貸出中")))</f>
        <v/>
      </c>
      <c r="K78" s="5" t="n"/>
    </row>
    <row r="79" ht="20" customHeight="1">
      <c r="A79" s="8" t="n"/>
      <c r="B79" s="5" t="n"/>
      <c r="C79" s="5" t="n"/>
      <c r="D79" s="5" t="n"/>
      <c r="E79" s="5" t="n"/>
      <c r="F79" s="8" t="n"/>
      <c r="G79" s="8" t="n"/>
      <c r="H79" s="5" t="n"/>
      <c r="I79" s="5" t="n"/>
      <c r="J79" s="7">
        <f>IF(A79="","",IF(G79&lt;&gt;"","返却済",IF(AND(F79&lt;&gt;"",F79&lt;TODAY()),"返却期限超過","貸出中")))</f>
        <v/>
      </c>
      <c r="K79" s="5" t="n"/>
    </row>
    <row r="80" ht="20" customHeight="1">
      <c r="A80" s="8" t="n"/>
      <c r="B80" s="5" t="n"/>
      <c r="C80" s="5" t="n"/>
      <c r="D80" s="5" t="n"/>
      <c r="E80" s="5" t="n"/>
      <c r="F80" s="8" t="n"/>
      <c r="G80" s="8" t="n"/>
      <c r="H80" s="5" t="n"/>
      <c r="I80" s="5" t="n"/>
      <c r="J80" s="7">
        <f>IF(A80="","",IF(G80&lt;&gt;"","返却済",IF(AND(F80&lt;&gt;"",F80&lt;TODAY()),"返却期限超過","貸出中")))</f>
        <v/>
      </c>
      <c r="K80" s="5" t="n"/>
    </row>
    <row r="81" ht="20" customHeight="1">
      <c r="A81" s="8" t="n"/>
      <c r="B81" s="5" t="n"/>
      <c r="C81" s="5" t="n"/>
      <c r="D81" s="5" t="n"/>
      <c r="E81" s="5" t="n"/>
      <c r="F81" s="8" t="n"/>
      <c r="G81" s="8" t="n"/>
      <c r="H81" s="5" t="n"/>
      <c r="I81" s="5" t="n"/>
      <c r="J81" s="7">
        <f>IF(A81="","",IF(G81&lt;&gt;"","返却済",IF(AND(F81&lt;&gt;"",F81&lt;TODAY()),"返却期限超過","貸出中")))</f>
        <v/>
      </c>
      <c r="K81" s="5" t="n"/>
    </row>
    <row r="82" ht="20" customHeight="1">
      <c r="A82" s="8" t="n"/>
      <c r="B82" s="5" t="n"/>
      <c r="C82" s="5" t="n"/>
      <c r="D82" s="5" t="n"/>
      <c r="E82" s="5" t="n"/>
      <c r="F82" s="8" t="n"/>
      <c r="G82" s="8" t="n"/>
      <c r="H82" s="5" t="n"/>
      <c r="I82" s="5" t="n"/>
      <c r="J82" s="7">
        <f>IF(A82="","",IF(G82&lt;&gt;"","返却済",IF(AND(F82&lt;&gt;"",F82&lt;TODAY()),"返却期限超過","貸出中")))</f>
        <v/>
      </c>
      <c r="K82" s="5" t="n"/>
    </row>
    <row r="83" ht="20" customHeight="1">
      <c r="A83" s="8" t="n"/>
      <c r="B83" s="5" t="n"/>
      <c r="C83" s="5" t="n"/>
      <c r="D83" s="5" t="n"/>
      <c r="E83" s="5" t="n"/>
      <c r="F83" s="8" t="n"/>
      <c r="G83" s="8" t="n"/>
      <c r="H83" s="5" t="n"/>
      <c r="I83" s="5" t="n"/>
      <c r="J83" s="7">
        <f>IF(A83="","",IF(G83&lt;&gt;"","返却済",IF(AND(F83&lt;&gt;"",F83&lt;TODAY()),"返却期限超過","貸出中")))</f>
        <v/>
      </c>
      <c r="K83" s="5" t="n"/>
    </row>
    <row r="84" ht="20" customHeight="1">
      <c r="A84" s="8" t="n"/>
      <c r="B84" s="5" t="n"/>
      <c r="C84" s="5" t="n"/>
      <c r="D84" s="5" t="n"/>
      <c r="E84" s="5" t="n"/>
      <c r="F84" s="8" t="n"/>
      <c r="G84" s="8" t="n"/>
      <c r="H84" s="5" t="n"/>
      <c r="I84" s="5" t="n"/>
      <c r="J84" s="7">
        <f>IF(A84="","",IF(G84&lt;&gt;"","返却済",IF(AND(F84&lt;&gt;"",F84&lt;TODAY()),"返却期限超過","貸出中")))</f>
        <v/>
      </c>
      <c r="K84" s="5" t="n"/>
    </row>
    <row r="85" ht="20" customHeight="1">
      <c r="A85" s="8" t="n"/>
      <c r="B85" s="5" t="n"/>
      <c r="C85" s="5" t="n"/>
      <c r="D85" s="5" t="n"/>
      <c r="E85" s="5" t="n"/>
      <c r="F85" s="8" t="n"/>
      <c r="G85" s="8" t="n"/>
      <c r="H85" s="5" t="n"/>
      <c r="I85" s="5" t="n"/>
      <c r="J85" s="7">
        <f>IF(A85="","",IF(G85&lt;&gt;"","返却済",IF(AND(F85&lt;&gt;"",F85&lt;TODAY()),"返却期限超過","貸出中")))</f>
        <v/>
      </c>
      <c r="K85" s="5" t="n"/>
    </row>
    <row r="86" ht="20" customHeight="1">
      <c r="A86" s="8" t="n"/>
      <c r="B86" s="5" t="n"/>
      <c r="C86" s="5" t="n"/>
      <c r="D86" s="5" t="n"/>
      <c r="E86" s="5" t="n"/>
      <c r="F86" s="8" t="n"/>
      <c r="G86" s="8" t="n"/>
      <c r="H86" s="5" t="n"/>
      <c r="I86" s="5" t="n"/>
      <c r="J86" s="7">
        <f>IF(A86="","",IF(G86&lt;&gt;"","返却済",IF(AND(F86&lt;&gt;"",F86&lt;TODAY()),"返却期限超過","貸出中")))</f>
        <v/>
      </c>
      <c r="K86" s="5" t="n"/>
    </row>
    <row r="87" ht="20" customHeight="1">
      <c r="A87" s="8" t="n"/>
      <c r="B87" s="5" t="n"/>
      <c r="C87" s="5" t="n"/>
      <c r="D87" s="5" t="n"/>
      <c r="E87" s="5" t="n"/>
      <c r="F87" s="8" t="n"/>
      <c r="G87" s="8" t="n"/>
      <c r="H87" s="5" t="n"/>
      <c r="I87" s="5" t="n"/>
      <c r="J87" s="7">
        <f>IF(A87="","",IF(G87&lt;&gt;"","返却済",IF(AND(F87&lt;&gt;"",F87&lt;TODAY()),"返却期限超過","貸出中")))</f>
        <v/>
      </c>
      <c r="K87" s="5" t="n"/>
    </row>
    <row r="88" ht="20" customHeight="1">
      <c r="A88" s="8" t="n"/>
      <c r="B88" s="5" t="n"/>
      <c r="C88" s="5" t="n"/>
      <c r="D88" s="5" t="n"/>
      <c r="E88" s="5" t="n"/>
      <c r="F88" s="8" t="n"/>
      <c r="G88" s="8" t="n"/>
      <c r="H88" s="5" t="n"/>
      <c r="I88" s="5" t="n"/>
      <c r="J88" s="7">
        <f>IF(A88="","",IF(G88&lt;&gt;"","返却済",IF(AND(F88&lt;&gt;"",F88&lt;TODAY()),"返却期限超過","貸出中")))</f>
        <v/>
      </c>
      <c r="K88" s="5" t="n"/>
    </row>
    <row r="89" ht="20" customHeight="1">
      <c r="A89" s="8" t="n"/>
      <c r="B89" s="5" t="n"/>
      <c r="C89" s="5" t="n"/>
      <c r="D89" s="5" t="n"/>
      <c r="E89" s="5" t="n"/>
      <c r="F89" s="8" t="n"/>
      <c r="G89" s="8" t="n"/>
      <c r="H89" s="5" t="n"/>
      <c r="I89" s="5" t="n"/>
      <c r="J89" s="7">
        <f>IF(A89="","",IF(G89&lt;&gt;"","返却済",IF(AND(F89&lt;&gt;"",F89&lt;TODAY()),"返却期限超過","貸出中")))</f>
        <v/>
      </c>
      <c r="K89" s="5" t="n"/>
    </row>
    <row r="90" ht="20" customHeight="1">
      <c r="A90" s="8" t="n"/>
      <c r="B90" s="5" t="n"/>
      <c r="C90" s="5" t="n"/>
      <c r="D90" s="5" t="n"/>
      <c r="E90" s="5" t="n"/>
      <c r="F90" s="8" t="n"/>
      <c r="G90" s="8" t="n"/>
      <c r="H90" s="5" t="n"/>
      <c r="I90" s="5" t="n"/>
      <c r="J90" s="7">
        <f>IF(A90="","",IF(G90&lt;&gt;"","返却済",IF(AND(F90&lt;&gt;"",F90&lt;TODAY()),"返却期限超過","貸出中")))</f>
        <v/>
      </c>
      <c r="K90" s="5" t="n"/>
    </row>
    <row r="91" ht="20" customHeight="1">
      <c r="A91" s="8" t="n"/>
      <c r="B91" s="5" t="n"/>
      <c r="C91" s="5" t="n"/>
      <c r="D91" s="5" t="n"/>
      <c r="E91" s="5" t="n"/>
      <c r="F91" s="8" t="n"/>
      <c r="G91" s="8" t="n"/>
      <c r="H91" s="5" t="n"/>
      <c r="I91" s="5" t="n"/>
      <c r="J91" s="7">
        <f>IF(A91="","",IF(G91&lt;&gt;"","返却済",IF(AND(F91&lt;&gt;"",F91&lt;TODAY()),"返却期限超過","貸出中")))</f>
        <v/>
      </c>
      <c r="K91" s="5" t="n"/>
    </row>
    <row r="92" ht="20" customHeight="1">
      <c r="A92" s="8" t="n"/>
      <c r="B92" s="5" t="n"/>
      <c r="C92" s="5" t="n"/>
      <c r="D92" s="5" t="n"/>
      <c r="E92" s="5" t="n"/>
      <c r="F92" s="8" t="n"/>
      <c r="G92" s="8" t="n"/>
      <c r="H92" s="5" t="n"/>
      <c r="I92" s="5" t="n"/>
      <c r="J92" s="7">
        <f>IF(A92="","",IF(G92&lt;&gt;"","返却済",IF(AND(F92&lt;&gt;"",F92&lt;TODAY()),"返却期限超過","貸出中")))</f>
        <v/>
      </c>
      <c r="K92" s="5" t="n"/>
    </row>
    <row r="93" ht="20" customHeight="1">
      <c r="A93" s="8" t="n"/>
      <c r="B93" s="5" t="n"/>
      <c r="C93" s="5" t="n"/>
      <c r="D93" s="5" t="n"/>
      <c r="E93" s="5" t="n"/>
      <c r="F93" s="8" t="n"/>
      <c r="G93" s="8" t="n"/>
      <c r="H93" s="5" t="n"/>
      <c r="I93" s="5" t="n"/>
      <c r="J93" s="7">
        <f>IF(A93="","",IF(G93&lt;&gt;"","返却済",IF(AND(F93&lt;&gt;"",F93&lt;TODAY()),"返却期限超過","貸出中")))</f>
        <v/>
      </c>
      <c r="K93" s="5" t="n"/>
    </row>
    <row r="94" ht="20" customHeight="1">
      <c r="A94" s="8" t="n"/>
      <c r="B94" s="5" t="n"/>
      <c r="C94" s="5" t="n"/>
      <c r="D94" s="5" t="n"/>
      <c r="E94" s="5" t="n"/>
      <c r="F94" s="8" t="n"/>
      <c r="G94" s="8" t="n"/>
      <c r="H94" s="5" t="n"/>
      <c r="I94" s="5" t="n"/>
      <c r="J94" s="7">
        <f>IF(A94="","",IF(G94&lt;&gt;"","返却済",IF(AND(F94&lt;&gt;"",F94&lt;TODAY()),"返却期限超過","貸出中")))</f>
        <v/>
      </c>
      <c r="K94" s="5" t="n"/>
    </row>
    <row r="95" ht="20" customHeight="1">
      <c r="A95" s="8" t="n"/>
      <c r="B95" s="5" t="n"/>
      <c r="C95" s="5" t="n"/>
      <c r="D95" s="5" t="n"/>
      <c r="E95" s="5" t="n"/>
      <c r="F95" s="8" t="n"/>
      <c r="G95" s="8" t="n"/>
      <c r="H95" s="5" t="n"/>
      <c r="I95" s="5" t="n"/>
      <c r="J95" s="7">
        <f>IF(A95="","",IF(G95&lt;&gt;"","返却済",IF(AND(F95&lt;&gt;"",F95&lt;TODAY()),"返却期限超過","貸出中")))</f>
        <v/>
      </c>
      <c r="K95" s="5" t="n"/>
    </row>
    <row r="96" ht="20" customHeight="1">
      <c r="A96" s="8" t="n"/>
      <c r="B96" s="5" t="n"/>
      <c r="C96" s="5" t="n"/>
      <c r="D96" s="5" t="n"/>
      <c r="E96" s="5" t="n"/>
      <c r="F96" s="8" t="n"/>
      <c r="G96" s="8" t="n"/>
      <c r="H96" s="5" t="n"/>
      <c r="I96" s="5" t="n"/>
      <c r="J96" s="7">
        <f>IF(A96="","",IF(G96&lt;&gt;"","返却済",IF(AND(F96&lt;&gt;"",F96&lt;TODAY()),"返却期限超過","貸出中")))</f>
        <v/>
      </c>
      <c r="K96" s="5" t="n"/>
    </row>
    <row r="97" ht="20" customHeight="1">
      <c r="A97" s="8" t="n"/>
      <c r="B97" s="5" t="n"/>
      <c r="C97" s="5" t="n"/>
      <c r="D97" s="5" t="n"/>
      <c r="E97" s="5" t="n"/>
      <c r="F97" s="8" t="n"/>
      <c r="G97" s="8" t="n"/>
      <c r="H97" s="5" t="n"/>
      <c r="I97" s="5" t="n"/>
      <c r="J97" s="7">
        <f>IF(A97="","",IF(G97&lt;&gt;"","返却済",IF(AND(F97&lt;&gt;"",F97&lt;TODAY()),"返却期限超過","貸出中")))</f>
        <v/>
      </c>
      <c r="K97" s="5" t="n"/>
    </row>
    <row r="98" ht="20" customHeight="1">
      <c r="A98" s="8" t="n"/>
      <c r="B98" s="5" t="n"/>
      <c r="C98" s="5" t="n"/>
      <c r="D98" s="5" t="n"/>
      <c r="E98" s="5" t="n"/>
      <c r="F98" s="8" t="n"/>
      <c r="G98" s="8" t="n"/>
      <c r="H98" s="5" t="n"/>
      <c r="I98" s="5" t="n"/>
      <c r="J98" s="7">
        <f>IF(A98="","",IF(G98&lt;&gt;"","返却済",IF(AND(F98&lt;&gt;"",F98&lt;TODAY()),"返却期限超過","貸出中")))</f>
        <v/>
      </c>
      <c r="K98" s="5" t="n"/>
    </row>
    <row r="99" ht="20" customHeight="1">
      <c r="A99" s="8" t="n"/>
      <c r="B99" s="5" t="n"/>
      <c r="C99" s="5" t="n"/>
      <c r="D99" s="5" t="n"/>
      <c r="E99" s="5" t="n"/>
      <c r="F99" s="8" t="n"/>
      <c r="G99" s="8" t="n"/>
      <c r="H99" s="5" t="n"/>
      <c r="I99" s="5" t="n"/>
      <c r="J99" s="7">
        <f>IF(A99="","",IF(G99&lt;&gt;"","返却済",IF(AND(F99&lt;&gt;"",F99&lt;TODAY()),"返却期限超過","貸出中")))</f>
        <v/>
      </c>
      <c r="K99" s="5" t="n"/>
    </row>
    <row r="100" ht="20" customHeight="1">
      <c r="A100" s="8" t="n"/>
      <c r="B100" s="5" t="n"/>
      <c r="C100" s="5" t="n"/>
      <c r="D100" s="5" t="n"/>
      <c r="E100" s="5" t="n"/>
      <c r="F100" s="8" t="n"/>
      <c r="G100" s="8" t="n"/>
      <c r="H100" s="5" t="n"/>
      <c r="I100" s="5" t="n"/>
      <c r="J100" s="7">
        <f>IF(A100="","",IF(G100&lt;&gt;"","返却済",IF(AND(F100&lt;&gt;"",F100&lt;TODAY()),"返却期限超過","貸出中")))</f>
        <v/>
      </c>
      <c r="K100" s="5" t="n"/>
    </row>
    <row r="101" ht="20" customHeight="1">
      <c r="A101" s="8" t="n"/>
      <c r="B101" s="5" t="n"/>
      <c r="C101" s="5" t="n"/>
      <c r="D101" s="5" t="n"/>
      <c r="E101" s="5" t="n"/>
      <c r="F101" s="8" t="n"/>
      <c r="G101" s="8" t="n"/>
      <c r="H101" s="5" t="n"/>
      <c r="I101" s="5" t="n"/>
      <c r="J101" s="7">
        <f>IF(A101="","",IF(G101&lt;&gt;"","返却済",IF(AND(F101&lt;&gt;"",F101&lt;TODAY()),"返却期限超過","貸出中")))</f>
        <v/>
      </c>
      <c r="K101" s="5" t="n"/>
    </row>
    <row r="102" ht="20" customHeight="1">
      <c r="A102" s="8" t="n"/>
      <c r="B102" s="5" t="n"/>
      <c r="C102" s="5" t="n"/>
      <c r="D102" s="5" t="n"/>
      <c r="E102" s="5" t="n"/>
      <c r="F102" s="8" t="n"/>
      <c r="G102" s="8" t="n"/>
      <c r="H102" s="5" t="n"/>
      <c r="I102" s="5" t="n"/>
      <c r="J102" s="7">
        <f>IF(A102="","",IF(G102&lt;&gt;"","返却済",IF(AND(F102&lt;&gt;"",F102&lt;TODAY()),"返却期限超過","貸出中")))</f>
        <v/>
      </c>
      <c r="K102" s="5" t="n"/>
    </row>
    <row r="103" ht="20" customHeight="1">
      <c r="A103" s="8" t="n"/>
      <c r="B103" s="5" t="n"/>
      <c r="C103" s="5" t="n"/>
      <c r="D103" s="5" t="n"/>
      <c r="E103" s="5" t="n"/>
      <c r="F103" s="8" t="n"/>
      <c r="G103" s="8" t="n"/>
      <c r="H103" s="5" t="n"/>
      <c r="I103" s="5" t="n"/>
      <c r="J103" s="7">
        <f>IF(A103="","",IF(G103&lt;&gt;"","返却済",IF(AND(F103&lt;&gt;"",F103&lt;TODAY()),"返却期限超過","貸出中")))</f>
        <v/>
      </c>
      <c r="K103" s="5" t="n"/>
    </row>
    <row r="104" ht="20" customHeight="1">
      <c r="A104" s="8" t="n"/>
      <c r="B104" s="5" t="n"/>
      <c r="C104" s="5" t="n"/>
      <c r="D104" s="5" t="n"/>
      <c r="E104" s="5" t="n"/>
      <c r="F104" s="8" t="n"/>
      <c r="G104" s="8" t="n"/>
      <c r="H104" s="5" t="n"/>
      <c r="I104" s="5" t="n"/>
      <c r="J104" s="7">
        <f>IF(A104="","",IF(G104&lt;&gt;"","返却済",IF(AND(F104&lt;&gt;"",F104&lt;TODAY()),"返却期限超過","貸出中")))</f>
        <v/>
      </c>
      <c r="K104" s="5" t="n"/>
    </row>
    <row r="105" ht="20" customHeight="1">
      <c r="A105" s="8" t="n"/>
      <c r="B105" s="5" t="n"/>
      <c r="C105" s="5" t="n"/>
      <c r="D105" s="5" t="n"/>
      <c r="E105" s="5" t="n"/>
      <c r="F105" s="8" t="n"/>
      <c r="G105" s="8" t="n"/>
      <c r="H105" s="5" t="n"/>
      <c r="I105" s="5" t="n"/>
      <c r="J105" s="7">
        <f>IF(A105="","",IF(G105&lt;&gt;"","返却済",IF(AND(F105&lt;&gt;"",F105&lt;TODAY()),"返却期限超過","貸出中")))</f>
        <v/>
      </c>
      <c r="K105" s="5" t="n"/>
    </row>
    <row r="106" ht="20" customHeight="1">
      <c r="A106" s="8" t="n"/>
      <c r="B106" s="5" t="n"/>
      <c r="C106" s="5" t="n"/>
      <c r="D106" s="5" t="n"/>
      <c r="E106" s="5" t="n"/>
      <c r="F106" s="8" t="n"/>
      <c r="G106" s="8" t="n"/>
      <c r="H106" s="5" t="n"/>
      <c r="I106" s="5" t="n"/>
      <c r="J106" s="7">
        <f>IF(A106="","",IF(G106&lt;&gt;"","返却済",IF(AND(F106&lt;&gt;"",F106&lt;TODAY()),"返却期限超過","貸出中")))</f>
        <v/>
      </c>
      <c r="K106" s="5" t="n"/>
    </row>
    <row r="107" ht="20" customHeight="1">
      <c r="A107" s="8" t="n"/>
      <c r="B107" s="5" t="n"/>
      <c r="C107" s="5" t="n"/>
      <c r="D107" s="5" t="n"/>
      <c r="E107" s="5" t="n"/>
      <c r="F107" s="8" t="n"/>
      <c r="G107" s="8" t="n"/>
      <c r="H107" s="5" t="n"/>
      <c r="I107" s="5" t="n"/>
      <c r="J107" s="7">
        <f>IF(A107="","",IF(G107&lt;&gt;"","返却済",IF(AND(F107&lt;&gt;"",F107&lt;TODAY()),"返却期限超過","貸出中")))</f>
        <v/>
      </c>
      <c r="K107" s="5" t="n"/>
    </row>
    <row r="108" ht="20" customHeight="1">
      <c r="A108" s="8" t="n"/>
      <c r="B108" s="5" t="n"/>
      <c r="C108" s="5" t="n"/>
      <c r="D108" s="5" t="n"/>
      <c r="E108" s="5" t="n"/>
      <c r="F108" s="8" t="n"/>
      <c r="G108" s="8" t="n"/>
      <c r="H108" s="5" t="n"/>
      <c r="I108" s="5" t="n"/>
      <c r="J108" s="7">
        <f>IF(A108="","",IF(G108&lt;&gt;"","返却済",IF(AND(F108&lt;&gt;"",F108&lt;TODAY()),"返却期限超過","貸出中")))</f>
        <v/>
      </c>
      <c r="K108" s="5" t="n"/>
    </row>
    <row r="109" ht="20" customHeight="1">
      <c r="A109" s="8" t="n"/>
      <c r="B109" s="5" t="n"/>
      <c r="C109" s="5" t="n"/>
      <c r="D109" s="5" t="n"/>
      <c r="E109" s="5" t="n"/>
      <c r="F109" s="8" t="n"/>
      <c r="G109" s="8" t="n"/>
      <c r="H109" s="5" t="n"/>
      <c r="I109" s="5" t="n"/>
      <c r="J109" s="7">
        <f>IF(A109="","",IF(G109&lt;&gt;"","返却済",IF(AND(F109&lt;&gt;"",F109&lt;TODAY()),"返却期限超過","貸出中")))</f>
        <v/>
      </c>
      <c r="K109" s="5" t="n"/>
    </row>
    <row r="110" ht="20" customHeight="1">
      <c r="A110" s="8" t="n"/>
      <c r="B110" s="5" t="n"/>
      <c r="C110" s="5" t="n"/>
      <c r="D110" s="5" t="n"/>
      <c r="E110" s="5" t="n"/>
      <c r="F110" s="8" t="n"/>
      <c r="G110" s="8" t="n"/>
      <c r="H110" s="5" t="n"/>
      <c r="I110" s="5" t="n"/>
      <c r="J110" s="7">
        <f>IF(A110="","",IF(G110&lt;&gt;"","返却済",IF(AND(F110&lt;&gt;"",F110&lt;TODAY()),"返却期限超過","貸出中")))</f>
        <v/>
      </c>
      <c r="K110" s="5" t="n"/>
    </row>
    <row r="111" ht="20" customHeight="1">
      <c r="A111" s="8" t="n"/>
      <c r="B111" s="5" t="n"/>
      <c r="C111" s="5" t="n"/>
      <c r="D111" s="5" t="n"/>
      <c r="E111" s="5" t="n"/>
      <c r="F111" s="8" t="n"/>
      <c r="G111" s="8" t="n"/>
      <c r="H111" s="5" t="n"/>
      <c r="I111" s="5" t="n"/>
      <c r="J111" s="7">
        <f>IF(A111="","",IF(G111&lt;&gt;"","返却済",IF(AND(F111&lt;&gt;"",F111&lt;TODAY()),"返却期限超過","貸出中")))</f>
        <v/>
      </c>
      <c r="K111" s="5" t="n"/>
    </row>
    <row r="112" ht="20" customHeight="1">
      <c r="A112" s="8" t="n"/>
      <c r="B112" s="5" t="n"/>
      <c r="C112" s="5" t="n"/>
      <c r="D112" s="5" t="n"/>
      <c r="E112" s="5" t="n"/>
      <c r="F112" s="8" t="n"/>
      <c r="G112" s="8" t="n"/>
      <c r="H112" s="5" t="n"/>
      <c r="I112" s="5" t="n"/>
      <c r="J112" s="7">
        <f>IF(A112="","",IF(G112&lt;&gt;"","返却済",IF(AND(F112&lt;&gt;"",F112&lt;TODAY()),"返却期限超過","貸出中")))</f>
        <v/>
      </c>
      <c r="K112" s="5" t="n"/>
    </row>
    <row r="113" ht="20" customHeight="1">
      <c r="A113" s="8" t="n"/>
      <c r="B113" s="5" t="n"/>
      <c r="C113" s="5" t="n"/>
      <c r="D113" s="5" t="n"/>
      <c r="E113" s="5" t="n"/>
      <c r="F113" s="8" t="n"/>
      <c r="G113" s="8" t="n"/>
      <c r="H113" s="5" t="n"/>
      <c r="I113" s="5" t="n"/>
      <c r="J113" s="7">
        <f>IF(A113="","",IF(G113&lt;&gt;"","返却済",IF(AND(F113&lt;&gt;"",F113&lt;TODAY()),"返却期限超過","貸出中")))</f>
        <v/>
      </c>
      <c r="K113" s="5" t="n"/>
    </row>
    <row r="114" ht="20" customHeight="1">
      <c r="A114" s="8" t="n"/>
      <c r="B114" s="5" t="n"/>
      <c r="C114" s="5" t="n"/>
      <c r="D114" s="5" t="n"/>
      <c r="E114" s="5" t="n"/>
      <c r="F114" s="8" t="n"/>
      <c r="G114" s="8" t="n"/>
      <c r="H114" s="5" t="n"/>
      <c r="I114" s="5" t="n"/>
      <c r="J114" s="7">
        <f>IF(A114="","",IF(G114&lt;&gt;"","返却済",IF(AND(F114&lt;&gt;"",F114&lt;TODAY()),"返却期限超過","貸出中")))</f>
        <v/>
      </c>
      <c r="K114" s="5" t="n"/>
    </row>
    <row r="115" ht="20" customHeight="1">
      <c r="A115" s="8" t="n"/>
      <c r="B115" s="5" t="n"/>
      <c r="C115" s="5" t="n"/>
      <c r="D115" s="5" t="n"/>
      <c r="E115" s="5" t="n"/>
      <c r="F115" s="8" t="n"/>
      <c r="G115" s="8" t="n"/>
      <c r="H115" s="5" t="n"/>
      <c r="I115" s="5" t="n"/>
      <c r="J115" s="7">
        <f>IF(A115="","",IF(G115&lt;&gt;"","返却済",IF(AND(F115&lt;&gt;"",F115&lt;TODAY()),"返却期限超過","貸出中")))</f>
        <v/>
      </c>
      <c r="K115" s="5" t="n"/>
    </row>
    <row r="116" ht="20" customHeight="1">
      <c r="A116" s="8" t="n"/>
      <c r="B116" s="5" t="n"/>
      <c r="C116" s="5" t="n"/>
      <c r="D116" s="5" t="n"/>
      <c r="E116" s="5" t="n"/>
      <c r="F116" s="8" t="n"/>
      <c r="G116" s="8" t="n"/>
      <c r="H116" s="5" t="n"/>
      <c r="I116" s="5" t="n"/>
      <c r="J116" s="7">
        <f>IF(A116="","",IF(G116&lt;&gt;"","返却済",IF(AND(F116&lt;&gt;"",F116&lt;TODAY()),"返却期限超過","貸出中")))</f>
        <v/>
      </c>
      <c r="K116" s="5" t="n"/>
    </row>
    <row r="117" ht="20" customHeight="1">
      <c r="A117" s="8" t="n"/>
      <c r="B117" s="5" t="n"/>
      <c r="C117" s="5" t="n"/>
      <c r="D117" s="5" t="n"/>
      <c r="E117" s="5" t="n"/>
      <c r="F117" s="8" t="n"/>
      <c r="G117" s="8" t="n"/>
      <c r="H117" s="5" t="n"/>
      <c r="I117" s="5" t="n"/>
      <c r="J117" s="7">
        <f>IF(A117="","",IF(G117&lt;&gt;"","返却済",IF(AND(F117&lt;&gt;"",F117&lt;TODAY()),"返却期限超過","貸出中")))</f>
        <v/>
      </c>
      <c r="K117" s="5" t="n"/>
    </row>
    <row r="118" ht="20" customHeight="1">
      <c r="A118" s="8" t="n"/>
      <c r="B118" s="5" t="n"/>
      <c r="C118" s="5" t="n"/>
      <c r="D118" s="5" t="n"/>
      <c r="E118" s="5" t="n"/>
      <c r="F118" s="8" t="n"/>
      <c r="G118" s="8" t="n"/>
      <c r="H118" s="5" t="n"/>
      <c r="I118" s="5" t="n"/>
      <c r="J118" s="7">
        <f>IF(A118="","",IF(G118&lt;&gt;"","返却済",IF(AND(F118&lt;&gt;"",F118&lt;TODAY()),"返却期限超過","貸出中")))</f>
        <v/>
      </c>
      <c r="K118" s="5" t="n"/>
    </row>
    <row r="119" ht="20" customHeight="1">
      <c r="A119" s="8" t="n"/>
      <c r="B119" s="5" t="n"/>
      <c r="C119" s="5" t="n"/>
      <c r="D119" s="5" t="n"/>
      <c r="E119" s="5" t="n"/>
      <c r="F119" s="8" t="n"/>
      <c r="G119" s="8" t="n"/>
      <c r="H119" s="5" t="n"/>
      <c r="I119" s="5" t="n"/>
      <c r="J119" s="7">
        <f>IF(A119="","",IF(G119&lt;&gt;"","返却済",IF(AND(F119&lt;&gt;"",F119&lt;TODAY()),"返却期限超過","貸出中")))</f>
        <v/>
      </c>
      <c r="K119" s="5" t="n"/>
    </row>
    <row r="120" ht="20" customHeight="1">
      <c r="A120" s="8" t="n"/>
      <c r="B120" s="5" t="n"/>
      <c r="C120" s="5" t="n"/>
      <c r="D120" s="5" t="n"/>
      <c r="E120" s="5" t="n"/>
      <c r="F120" s="8" t="n"/>
      <c r="G120" s="8" t="n"/>
      <c r="H120" s="5" t="n"/>
      <c r="I120" s="5" t="n"/>
      <c r="J120" s="7">
        <f>IF(A120="","",IF(G120&lt;&gt;"","返却済",IF(AND(F120&lt;&gt;"",F120&lt;TODAY()),"返却期限超過","貸出中")))</f>
        <v/>
      </c>
      <c r="K120" s="5" t="n"/>
    </row>
    <row r="121" ht="20" customHeight="1">
      <c r="A121" s="8" t="n"/>
      <c r="B121" s="5" t="n"/>
      <c r="C121" s="5" t="n"/>
      <c r="D121" s="5" t="n"/>
      <c r="E121" s="5" t="n"/>
      <c r="F121" s="8" t="n"/>
      <c r="G121" s="8" t="n"/>
      <c r="H121" s="5" t="n"/>
      <c r="I121" s="5" t="n"/>
      <c r="J121" s="7">
        <f>IF(A121="","",IF(G121&lt;&gt;"","返却済",IF(AND(F121&lt;&gt;"",F121&lt;TODAY()),"返却期限超過","貸出中")))</f>
        <v/>
      </c>
      <c r="K121" s="5" t="n"/>
    </row>
    <row r="122" ht="20" customHeight="1">
      <c r="A122" s="8" t="n"/>
      <c r="B122" s="5" t="n"/>
      <c r="C122" s="5" t="n"/>
      <c r="D122" s="5" t="n"/>
      <c r="E122" s="5" t="n"/>
      <c r="F122" s="8" t="n"/>
      <c r="G122" s="8" t="n"/>
      <c r="H122" s="5" t="n"/>
      <c r="I122" s="5" t="n"/>
      <c r="J122" s="7">
        <f>IF(A122="","",IF(G122&lt;&gt;"","返却済",IF(AND(F122&lt;&gt;"",F122&lt;TODAY()),"返却期限超過","貸出中")))</f>
        <v/>
      </c>
      <c r="K122" s="5" t="n"/>
    </row>
    <row r="123" ht="20" customHeight="1">
      <c r="A123" s="8" t="n"/>
      <c r="B123" s="5" t="n"/>
      <c r="C123" s="5" t="n"/>
      <c r="D123" s="5" t="n"/>
      <c r="E123" s="5" t="n"/>
      <c r="F123" s="8" t="n"/>
      <c r="G123" s="8" t="n"/>
      <c r="H123" s="5" t="n"/>
      <c r="I123" s="5" t="n"/>
      <c r="J123" s="7">
        <f>IF(A123="","",IF(G123&lt;&gt;"","返却済",IF(AND(F123&lt;&gt;"",F123&lt;TODAY()),"返却期限超過","貸出中")))</f>
        <v/>
      </c>
      <c r="K123" s="5" t="n"/>
    </row>
    <row r="124" ht="20" customHeight="1">
      <c r="A124" s="8" t="n"/>
      <c r="B124" s="5" t="n"/>
      <c r="C124" s="5" t="n"/>
      <c r="D124" s="5" t="n"/>
      <c r="E124" s="5" t="n"/>
      <c r="F124" s="8" t="n"/>
      <c r="G124" s="8" t="n"/>
      <c r="H124" s="5" t="n"/>
      <c r="I124" s="5" t="n"/>
      <c r="J124" s="7">
        <f>IF(A124="","",IF(G124&lt;&gt;"","返却済",IF(AND(F124&lt;&gt;"",F124&lt;TODAY()),"返却期限超過","貸出中")))</f>
        <v/>
      </c>
      <c r="K124" s="5" t="n"/>
    </row>
    <row r="125" ht="20" customHeight="1">
      <c r="A125" s="8" t="n"/>
      <c r="B125" s="5" t="n"/>
      <c r="C125" s="5" t="n"/>
      <c r="D125" s="5" t="n"/>
      <c r="E125" s="5" t="n"/>
      <c r="F125" s="8" t="n"/>
      <c r="G125" s="8" t="n"/>
      <c r="H125" s="5" t="n"/>
      <c r="I125" s="5" t="n"/>
      <c r="J125" s="7">
        <f>IF(A125="","",IF(G125&lt;&gt;"","返却済",IF(AND(F125&lt;&gt;"",F125&lt;TODAY()),"返却期限超過","貸出中")))</f>
        <v/>
      </c>
      <c r="K125" s="5" t="n"/>
    </row>
    <row r="126" ht="20" customHeight="1">
      <c r="A126" s="8" t="n"/>
      <c r="B126" s="5" t="n"/>
      <c r="C126" s="5" t="n"/>
      <c r="D126" s="5" t="n"/>
      <c r="E126" s="5" t="n"/>
      <c r="F126" s="8" t="n"/>
      <c r="G126" s="8" t="n"/>
      <c r="H126" s="5" t="n"/>
      <c r="I126" s="5" t="n"/>
      <c r="J126" s="7">
        <f>IF(A126="","",IF(G126&lt;&gt;"","返却済",IF(AND(F126&lt;&gt;"",F126&lt;TODAY()),"返却期限超過","貸出中")))</f>
        <v/>
      </c>
      <c r="K126" s="5" t="n"/>
    </row>
    <row r="127" ht="20" customHeight="1">
      <c r="A127" s="8" t="n"/>
      <c r="B127" s="5" t="n"/>
      <c r="C127" s="5" t="n"/>
      <c r="D127" s="5" t="n"/>
      <c r="E127" s="5" t="n"/>
      <c r="F127" s="8" t="n"/>
      <c r="G127" s="8" t="n"/>
      <c r="H127" s="5" t="n"/>
      <c r="I127" s="5" t="n"/>
      <c r="J127" s="7">
        <f>IF(A127="","",IF(G127&lt;&gt;"","返却済",IF(AND(F127&lt;&gt;"",F127&lt;TODAY()),"返却期限超過","貸出中")))</f>
        <v/>
      </c>
      <c r="K127" s="5" t="n"/>
    </row>
    <row r="128" ht="20" customHeight="1">
      <c r="A128" s="8" t="n"/>
      <c r="B128" s="5" t="n"/>
      <c r="C128" s="5" t="n"/>
      <c r="D128" s="5" t="n"/>
      <c r="E128" s="5" t="n"/>
      <c r="F128" s="8" t="n"/>
      <c r="G128" s="8" t="n"/>
      <c r="H128" s="5" t="n"/>
      <c r="I128" s="5" t="n"/>
      <c r="J128" s="7">
        <f>IF(A128="","",IF(G128&lt;&gt;"","返却済",IF(AND(F128&lt;&gt;"",F128&lt;TODAY()),"返却期限超過","貸出中")))</f>
        <v/>
      </c>
      <c r="K128" s="5" t="n"/>
    </row>
    <row r="129" ht="20" customHeight="1">
      <c r="A129" s="8" t="n"/>
      <c r="B129" s="5" t="n"/>
      <c r="C129" s="5" t="n"/>
      <c r="D129" s="5" t="n"/>
      <c r="E129" s="5" t="n"/>
      <c r="F129" s="8" t="n"/>
      <c r="G129" s="8" t="n"/>
      <c r="H129" s="5" t="n"/>
      <c r="I129" s="5" t="n"/>
      <c r="J129" s="7">
        <f>IF(A129="","",IF(G129&lt;&gt;"","返却済",IF(AND(F129&lt;&gt;"",F129&lt;TODAY()),"返却期限超過","貸出中")))</f>
        <v/>
      </c>
      <c r="K129" s="5" t="n"/>
    </row>
    <row r="130" ht="20" customHeight="1">
      <c r="A130" s="8" t="n"/>
      <c r="B130" s="5" t="n"/>
      <c r="C130" s="5" t="n"/>
      <c r="D130" s="5" t="n"/>
      <c r="E130" s="5" t="n"/>
      <c r="F130" s="8" t="n"/>
      <c r="G130" s="8" t="n"/>
      <c r="H130" s="5" t="n"/>
      <c r="I130" s="5" t="n"/>
      <c r="J130" s="7">
        <f>IF(A130="","",IF(G130&lt;&gt;"","返却済",IF(AND(F130&lt;&gt;"",F130&lt;TODAY()),"返却期限超過","貸出中")))</f>
        <v/>
      </c>
      <c r="K130" s="5" t="n"/>
    </row>
    <row r="131" ht="20" customHeight="1">
      <c r="A131" s="8" t="n"/>
      <c r="B131" s="5" t="n"/>
      <c r="C131" s="5" t="n"/>
      <c r="D131" s="5" t="n"/>
      <c r="E131" s="5" t="n"/>
      <c r="F131" s="8" t="n"/>
      <c r="G131" s="8" t="n"/>
      <c r="H131" s="5" t="n"/>
      <c r="I131" s="5" t="n"/>
      <c r="J131" s="7">
        <f>IF(A131="","",IF(G131&lt;&gt;"","返却済",IF(AND(F131&lt;&gt;"",F131&lt;TODAY()),"返却期限超過","貸出中")))</f>
        <v/>
      </c>
      <c r="K131" s="5" t="n"/>
    </row>
    <row r="132" ht="20" customHeight="1">
      <c r="A132" s="8" t="n"/>
      <c r="B132" s="5" t="n"/>
      <c r="C132" s="5" t="n"/>
      <c r="D132" s="5" t="n"/>
      <c r="E132" s="5" t="n"/>
      <c r="F132" s="8" t="n"/>
      <c r="G132" s="8" t="n"/>
      <c r="H132" s="5" t="n"/>
      <c r="I132" s="5" t="n"/>
      <c r="J132" s="7">
        <f>IF(A132="","",IF(G132&lt;&gt;"","返却済",IF(AND(F132&lt;&gt;"",F132&lt;TODAY()),"返却期限超過","貸出中")))</f>
        <v/>
      </c>
      <c r="K132" s="5" t="n"/>
    </row>
    <row r="133" ht="20" customHeight="1">
      <c r="A133" s="8" t="n"/>
      <c r="B133" s="5" t="n"/>
      <c r="C133" s="5" t="n"/>
      <c r="D133" s="5" t="n"/>
      <c r="E133" s="5" t="n"/>
      <c r="F133" s="8" t="n"/>
      <c r="G133" s="8" t="n"/>
      <c r="H133" s="5" t="n"/>
      <c r="I133" s="5" t="n"/>
      <c r="J133" s="7">
        <f>IF(A133="","",IF(G133&lt;&gt;"","返却済",IF(AND(F133&lt;&gt;"",F133&lt;TODAY()),"返却期限超過","貸出中")))</f>
        <v/>
      </c>
      <c r="K133" s="5" t="n"/>
    </row>
    <row r="134" ht="20" customHeight="1">
      <c r="A134" s="8" t="n"/>
      <c r="B134" s="5" t="n"/>
      <c r="C134" s="5" t="n"/>
      <c r="D134" s="5" t="n"/>
      <c r="E134" s="5" t="n"/>
      <c r="F134" s="8" t="n"/>
      <c r="G134" s="8" t="n"/>
      <c r="H134" s="5" t="n"/>
      <c r="I134" s="5" t="n"/>
      <c r="J134" s="7">
        <f>IF(A134="","",IF(G134&lt;&gt;"","返却済",IF(AND(F134&lt;&gt;"",F134&lt;TODAY()),"返却期限超過","貸出中")))</f>
        <v/>
      </c>
      <c r="K134" s="5" t="n"/>
    </row>
    <row r="135" ht="20" customHeight="1">
      <c r="A135" s="8" t="n"/>
      <c r="B135" s="5" t="n"/>
      <c r="C135" s="5" t="n"/>
      <c r="D135" s="5" t="n"/>
      <c r="E135" s="5" t="n"/>
      <c r="F135" s="8" t="n"/>
      <c r="G135" s="8" t="n"/>
      <c r="H135" s="5" t="n"/>
      <c r="I135" s="5" t="n"/>
      <c r="J135" s="7">
        <f>IF(A135="","",IF(G135&lt;&gt;"","返却済",IF(AND(F135&lt;&gt;"",F135&lt;TODAY()),"返却期限超過","貸出中")))</f>
        <v/>
      </c>
      <c r="K135" s="5" t="n"/>
    </row>
    <row r="136" ht="20" customHeight="1">
      <c r="A136" s="8" t="n"/>
      <c r="B136" s="5" t="n"/>
      <c r="C136" s="5" t="n"/>
      <c r="D136" s="5" t="n"/>
      <c r="E136" s="5" t="n"/>
      <c r="F136" s="8" t="n"/>
      <c r="G136" s="8" t="n"/>
      <c r="H136" s="5" t="n"/>
      <c r="I136" s="5" t="n"/>
      <c r="J136" s="7">
        <f>IF(A136="","",IF(G136&lt;&gt;"","返却済",IF(AND(F136&lt;&gt;"",F136&lt;TODAY()),"返却期限超過","貸出中")))</f>
        <v/>
      </c>
      <c r="K136" s="5" t="n"/>
    </row>
    <row r="137" ht="20" customHeight="1">
      <c r="A137" s="8" t="n"/>
      <c r="B137" s="5" t="n"/>
      <c r="C137" s="5" t="n"/>
      <c r="D137" s="5" t="n"/>
      <c r="E137" s="5" t="n"/>
      <c r="F137" s="8" t="n"/>
      <c r="G137" s="8" t="n"/>
      <c r="H137" s="5" t="n"/>
      <c r="I137" s="5" t="n"/>
      <c r="J137" s="7">
        <f>IF(A137="","",IF(G137&lt;&gt;"","返却済",IF(AND(F137&lt;&gt;"",F137&lt;TODAY()),"返却期限超過","貸出中")))</f>
        <v/>
      </c>
      <c r="K137" s="5" t="n"/>
    </row>
    <row r="138" ht="20" customHeight="1">
      <c r="A138" s="8" t="n"/>
      <c r="B138" s="5" t="n"/>
      <c r="C138" s="5" t="n"/>
      <c r="D138" s="5" t="n"/>
      <c r="E138" s="5" t="n"/>
      <c r="F138" s="8" t="n"/>
      <c r="G138" s="8" t="n"/>
      <c r="H138" s="5" t="n"/>
      <c r="I138" s="5" t="n"/>
      <c r="J138" s="7">
        <f>IF(A138="","",IF(G138&lt;&gt;"","返却済",IF(AND(F138&lt;&gt;"",F138&lt;TODAY()),"返却期限超過","貸出中")))</f>
        <v/>
      </c>
      <c r="K138" s="5" t="n"/>
    </row>
    <row r="139" ht="20" customHeight="1">
      <c r="A139" s="8" t="n"/>
      <c r="B139" s="5" t="n"/>
      <c r="C139" s="5" t="n"/>
      <c r="D139" s="5" t="n"/>
      <c r="E139" s="5" t="n"/>
      <c r="F139" s="8" t="n"/>
      <c r="G139" s="8" t="n"/>
      <c r="H139" s="5" t="n"/>
      <c r="I139" s="5" t="n"/>
      <c r="J139" s="7">
        <f>IF(A139="","",IF(G139&lt;&gt;"","返却済",IF(AND(F139&lt;&gt;"",F139&lt;TODAY()),"返却期限超過","貸出中")))</f>
        <v/>
      </c>
      <c r="K139" s="5" t="n"/>
    </row>
    <row r="140" ht="20" customHeight="1">
      <c r="A140" s="8" t="n"/>
      <c r="B140" s="5" t="n"/>
      <c r="C140" s="5" t="n"/>
      <c r="D140" s="5" t="n"/>
      <c r="E140" s="5" t="n"/>
      <c r="F140" s="8" t="n"/>
      <c r="G140" s="8" t="n"/>
      <c r="H140" s="5" t="n"/>
      <c r="I140" s="5" t="n"/>
      <c r="J140" s="7">
        <f>IF(A140="","",IF(G140&lt;&gt;"","返却済",IF(AND(F140&lt;&gt;"",F140&lt;TODAY()),"返却期限超過","貸出中")))</f>
        <v/>
      </c>
      <c r="K140" s="5" t="n"/>
    </row>
    <row r="141" ht="20" customHeight="1">
      <c r="A141" s="8" t="n"/>
      <c r="B141" s="5" t="n"/>
      <c r="C141" s="5" t="n"/>
      <c r="D141" s="5" t="n"/>
      <c r="E141" s="5" t="n"/>
      <c r="F141" s="8" t="n"/>
      <c r="G141" s="8" t="n"/>
      <c r="H141" s="5" t="n"/>
      <c r="I141" s="5" t="n"/>
      <c r="J141" s="7">
        <f>IF(A141="","",IF(G141&lt;&gt;"","返却済",IF(AND(F141&lt;&gt;"",F141&lt;TODAY()),"返却期限超過","貸出中")))</f>
        <v/>
      </c>
      <c r="K141" s="5" t="n"/>
    </row>
    <row r="142" ht="20" customHeight="1">
      <c r="A142" s="8" t="n"/>
      <c r="B142" s="5" t="n"/>
      <c r="C142" s="5" t="n"/>
      <c r="D142" s="5" t="n"/>
      <c r="E142" s="5" t="n"/>
      <c r="F142" s="8" t="n"/>
      <c r="G142" s="8" t="n"/>
      <c r="H142" s="5" t="n"/>
      <c r="I142" s="5" t="n"/>
      <c r="J142" s="7">
        <f>IF(A142="","",IF(G142&lt;&gt;"","返却済",IF(AND(F142&lt;&gt;"",F142&lt;TODAY()),"返却期限超過","貸出中")))</f>
        <v/>
      </c>
      <c r="K142" s="5" t="n"/>
    </row>
    <row r="143" ht="20" customHeight="1">
      <c r="A143" s="8" t="n"/>
      <c r="B143" s="5" t="n"/>
      <c r="C143" s="5" t="n"/>
      <c r="D143" s="5" t="n"/>
      <c r="E143" s="5" t="n"/>
      <c r="F143" s="8" t="n"/>
      <c r="G143" s="8" t="n"/>
      <c r="H143" s="5" t="n"/>
      <c r="I143" s="5" t="n"/>
      <c r="J143" s="7">
        <f>IF(A143="","",IF(G143&lt;&gt;"","返却済",IF(AND(F143&lt;&gt;"",F143&lt;TODAY()),"返却期限超過","貸出中")))</f>
        <v/>
      </c>
      <c r="K143" s="5" t="n"/>
    </row>
    <row r="144" ht="20" customHeight="1">
      <c r="A144" s="8" t="n"/>
      <c r="B144" s="5" t="n"/>
      <c r="C144" s="5" t="n"/>
      <c r="D144" s="5" t="n"/>
      <c r="E144" s="5" t="n"/>
      <c r="F144" s="8" t="n"/>
      <c r="G144" s="8" t="n"/>
      <c r="H144" s="5" t="n"/>
      <c r="I144" s="5" t="n"/>
      <c r="J144" s="7">
        <f>IF(A144="","",IF(G144&lt;&gt;"","返却済",IF(AND(F144&lt;&gt;"",F144&lt;TODAY()),"返却期限超過","貸出中")))</f>
        <v/>
      </c>
      <c r="K144" s="5" t="n"/>
    </row>
    <row r="145" ht="20" customHeight="1">
      <c r="A145" s="8" t="n"/>
      <c r="B145" s="5" t="n"/>
      <c r="C145" s="5" t="n"/>
      <c r="D145" s="5" t="n"/>
      <c r="E145" s="5" t="n"/>
      <c r="F145" s="8" t="n"/>
      <c r="G145" s="8" t="n"/>
      <c r="H145" s="5" t="n"/>
      <c r="I145" s="5" t="n"/>
      <c r="J145" s="7">
        <f>IF(A145="","",IF(G145&lt;&gt;"","返却済",IF(AND(F145&lt;&gt;"",F145&lt;TODAY()),"返却期限超過","貸出中")))</f>
        <v/>
      </c>
      <c r="K145" s="5" t="n"/>
    </row>
    <row r="146" ht="20" customHeight="1">
      <c r="A146" s="8" t="n"/>
      <c r="B146" s="5" t="n"/>
      <c r="C146" s="5" t="n"/>
      <c r="D146" s="5" t="n"/>
      <c r="E146" s="5" t="n"/>
      <c r="F146" s="8" t="n"/>
      <c r="G146" s="8" t="n"/>
      <c r="H146" s="5" t="n"/>
      <c r="I146" s="5" t="n"/>
      <c r="J146" s="7">
        <f>IF(A146="","",IF(G146&lt;&gt;"","返却済",IF(AND(F146&lt;&gt;"",F146&lt;TODAY()),"返却期限超過","貸出中")))</f>
        <v/>
      </c>
      <c r="K146" s="5" t="n"/>
    </row>
    <row r="147" ht="20" customHeight="1">
      <c r="A147" s="8" t="n"/>
      <c r="B147" s="5" t="n"/>
      <c r="C147" s="5" t="n"/>
      <c r="D147" s="5" t="n"/>
      <c r="E147" s="5" t="n"/>
      <c r="F147" s="8" t="n"/>
      <c r="G147" s="8" t="n"/>
      <c r="H147" s="5" t="n"/>
      <c r="I147" s="5" t="n"/>
      <c r="J147" s="7">
        <f>IF(A147="","",IF(G147&lt;&gt;"","返却済",IF(AND(F147&lt;&gt;"",F147&lt;TODAY()),"返却期限超過","貸出中")))</f>
        <v/>
      </c>
      <c r="K147" s="5" t="n"/>
    </row>
    <row r="148" ht="20" customHeight="1">
      <c r="A148" s="8" t="n"/>
      <c r="B148" s="5" t="n"/>
      <c r="C148" s="5" t="n"/>
      <c r="D148" s="5" t="n"/>
      <c r="E148" s="5" t="n"/>
      <c r="F148" s="8" t="n"/>
      <c r="G148" s="8" t="n"/>
      <c r="H148" s="5" t="n"/>
      <c r="I148" s="5" t="n"/>
      <c r="J148" s="7">
        <f>IF(A148="","",IF(G148&lt;&gt;"","返却済",IF(AND(F148&lt;&gt;"",F148&lt;TODAY()),"返却期限超過","貸出中")))</f>
        <v/>
      </c>
      <c r="K148" s="5" t="n"/>
    </row>
    <row r="149" ht="20" customHeight="1">
      <c r="A149" s="8" t="n"/>
      <c r="B149" s="5" t="n"/>
      <c r="C149" s="5" t="n"/>
      <c r="D149" s="5" t="n"/>
      <c r="E149" s="5" t="n"/>
      <c r="F149" s="8" t="n"/>
      <c r="G149" s="8" t="n"/>
      <c r="H149" s="5" t="n"/>
      <c r="I149" s="5" t="n"/>
      <c r="J149" s="7">
        <f>IF(A149="","",IF(G149&lt;&gt;"","返却済",IF(AND(F149&lt;&gt;"",F149&lt;TODAY()),"返却期限超過","貸出中")))</f>
        <v/>
      </c>
      <c r="K149" s="5" t="n"/>
    </row>
    <row r="150" ht="20" customHeight="1">
      <c r="A150" s="8" t="n"/>
      <c r="B150" s="5" t="n"/>
      <c r="C150" s="5" t="n"/>
      <c r="D150" s="5" t="n"/>
      <c r="E150" s="5" t="n"/>
      <c r="F150" s="8" t="n"/>
      <c r="G150" s="8" t="n"/>
      <c r="H150" s="5" t="n"/>
      <c r="I150" s="5" t="n"/>
      <c r="J150" s="7">
        <f>IF(A150="","",IF(G150&lt;&gt;"","返却済",IF(AND(F150&lt;&gt;"",F150&lt;TODAY()),"返却期限超過","貸出中")))</f>
        <v/>
      </c>
      <c r="K150" s="5" t="n"/>
    </row>
    <row r="151" ht="20" customHeight="1">
      <c r="A151" s="8" t="n"/>
      <c r="B151" s="5" t="n"/>
      <c r="C151" s="5" t="n"/>
      <c r="D151" s="5" t="n"/>
      <c r="E151" s="5" t="n"/>
      <c r="F151" s="8" t="n"/>
      <c r="G151" s="8" t="n"/>
      <c r="H151" s="5" t="n"/>
      <c r="I151" s="5" t="n"/>
      <c r="J151" s="7">
        <f>IF(A151="","",IF(G151&lt;&gt;"","返却済",IF(AND(F151&lt;&gt;"",F151&lt;TODAY()),"返却期限超過","貸出中")))</f>
        <v/>
      </c>
      <c r="K151" s="5" t="n"/>
    </row>
    <row r="152" ht="20" customHeight="1">
      <c r="A152" s="8" t="n"/>
      <c r="B152" s="5" t="n"/>
      <c r="C152" s="5" t="n"/>
      <c r="D152" s="5" t="n"/>
      <c r="E152" s="5" t="n"/>
      <c r="F152" s="8" t="n"/>
      <c r="G152" s="8" t="n"/>
      <c r="H152" s="5" t="n"/>
      <c r="I152" s="5" t="n"/>
      <c r="J152" s="7">
        <f>IF(A152="","",IF(G152&lt;&gt;"","返却済",IF(AND(F152&lt;&gt;"",F152&lt;TODAY()),"返却期限超過","貸出中")))</f>
        <v/>
      </c>
      <c r="K152" s="5" t="n"/>
    </row>
    <row r="153" ht="20" customHeight="1">
      <c r="A153" s="8" t="n"/>
      <c r="B153" s="5" t="n"/>
      <c r="C153" s="5" t="n"/>
      <c r="D153" s="5" t="n"/>
      <c r="E153" s="5" t="n"/>
      <c r="F153" s="8" t="n"/>
      <c r="G153" s="8" t="n"/>
      <c r="H153" s="5" t="n"/>
      <c r="I153" s="5" t="n"/>
      <c r="J153" s="7">
        <f>IF(A153="","",IF(G153&lt;&gt;"","返却済",IF(AND(F153&lt;&gt;"",F153&lt;TODAY()),"返却期限超過","貸出中")))</f>
        <v/>
      </c>
      <c r="K153" s="5" t="n"/>
    </row>
    <row r="154" ht="20" customHeight="1">
      <c r="A154" s="8" t="n"/>
      <c r="B154" s="5" t="n"/>
      <c r="C154" s="5" t="n"/>
      <c r="D154" s="5" t="n"/>
      <c r="E154" s="5" t="n"/>
      <c r="F154" s="8" t="n"/>
      <c r="G154" s="8" t="n"/>
      <c r="H154" s="5" t="n"/>
      <c r="I154" s="5" t="n"/>
      <c r="J154" s="7">
        <f>IF(A154="","",IF(G154&lt;&gt;"","返却済",IF(AND(F154&lt;&gt;"",F154&lt;TODAY()),"返却期限超過","貸出中")))</f>
        <v/>
      </c>
      <c r="K154" s="5" t="n"/>
    </row>
    <row r="155" ht="20" customHeight="1">
      <c r="A155" s="8" t="n"/>
      <c r="B155" s="5" t="n"/>
      <c r="C155" s="5" t="n"/>
      <c r="D155" s="5" t="n"/>
      <c r="E155" s="5" t="n"/>
      <c r="F155" s="8" t="n"/>
      <c r="G155" s="8" t="n"/>
      <c r="H155" s="5" t="n"/>
      <c r="I155" s="5" t="n"/>
      <c r="J155" s="7">
        <f>IF(A155="","",IF(G155&lt;&gt;"","返却済",IF(AND(F155&lt;&gt;"",F155&lt;TODAY()),"返却期限超過","貸出中")))</f>
        <v/>
      </c>
      <c r="K155" s="5" t="n"/>
    </row>
    <row r="156" ht="20" customHeight="1">
      <c r="A156" s="8" t="n"/>
      <c r="B156" s="5" t="n"/>
      <c r="C156" s="5" t="n"/>
      <c r="D156" s="5" t="n"/>
      <c r="E156" s="5" t="n"/>
      <c r="F156" s="8" t="n"/>
      <c r="G156" s="8" t="n"/>
      <c r="H156" s="5" t="n"/>
      <c r="I156" s="5" t="n"/>
      <c r="J156" s="7">
        <f>IF(A156="","",IF(G156&lt;&gt;"","返却済",IF(AND(F156&lt;&gt;"",F156&lt;TODAY()),"返却期限超過","貸出中")))</f>
        <v/>
      </c>
      <c r="K156" s="5" t="n"/>
    </row>
    <row r="157" ht="20" customHeight="1">
      <c r="A157" s="8" t="n"/>
      <c r="B157" s="5" t="n"/>
      <c r="C157" s="5" t="n"/>
      <c r="D157" s="5" t="n"/>
      <c r="E157" s="5" t="n"/>
      <c r="F157" s="8" t="n"/>
      <c r="G157" s="8" t="n"/>
      <c r="H157" s="5" t="n"/>
      <c r="I157" s="5" t="n"/>
      <c r="J157" s="7">
        <f>IF(A157="","",IF(G157&lt;&gt;"","返却済",IF(AND(F157&lt;&gt;"",F157&lt;TODAY()),"返却期限超過","貸出中")))</f>
        <v/>
      </c>
      <c r="K157" s="5" t="n"/>
    </row>
    <row r="158" ht="20" customHeight="1">
      <c r="A158" s="8" t="n"/>
      <c r="B158" s="5" t="n"/>
      <c r="C158" s="5" t="n"/>
      <c r="D158" s="5" t="n"/>
      <c r="E158" s="5" t="n"/>
      <c r="F158" s="8" t="n"/>
      <c r="G158" s="8" t="n"/>
      <c r="H158" s="5" t="n"/>
      <c r="I158" s="5" t="n"/>
      <c r="J158" s="7">
        <f>IF(A158="","",IF(G158&lt;&gt;"","返却済",IF(AND(F158&lt;&gt;"",F158&lt;TODAY()),"返却期限超過","貸出中")))</f>
        <v/>
      </c>
      <c r="K158" s="5" t="n"/>
    </row>
    <row r="159" ht="20" customHeight="1">
      <c r="A159" s="8" t="n"/>
      <c r="B159" s="5" t="n"/>
      <c r="C159" s="5" t="n"/>
      <c r="D159" s="5" t="n"/>
      <c r="E159" s="5" t="n"/>
      <c r="F159" s="8" t="n"/>
      <c r="G159" s="8" t="n"/>
      <c r="H159" s="5" t="n"/>
      <c r="I159" s="5" t="n"/>
      <c r="J159" s="7">
        <f>IF(A159="","",IF(G159&lt;&gt;"","返却済",IF(AND(F159&lt;&gt;"",F159&lt;TODAY()),"返却期限超過","貸出中")))</f>
        <v/>
      </c>
      <c r="K159" s="5" t="n"/>
    </row>
    <row r="160" ht="20" customHeight="1">
      <c r="A160" s="8" t="n"/>
      <c r="B160" s="5" t="n"/>
      <c r="C160" s="5" t="n"/>
      <c r="D160" s="5" t="n"/>
      <c r="E160" s="5" t="n"/>
      <c r="F160" s="8" t="n"/>
      <c r="G160" s="8" t="n"/>
      <c r="H160" s="5" t="n"/>
      <c r="I160" s="5" t="n"/>
      <c r="J160" s="7">
        <f>IF(A160="","",IF(G160&lt;&gt;"","返却済",IF(AND(F160&lt;&gt;"",F160&lt;TODAY()),"返却期限超過","貸出中")))</f>
        <v/>
      </c>
      <c r="K160" s="5" t="n"/>
    </row>
    <row r="161" ht="20" customHeight="1">
      <c r="A161" s="8" t="n"/>
      <c r="B161" s="5" t="n"/>
      <c r="C161" s="5" t="n"/>
      <c r="D161" s="5" t="n"/>
      <c r="E161" s="5" t="n"/>
      <c r="F161" s="8" t="n"/>
      <c r="G161" s="8" t="n"/>
      <c r="H161" s="5" t="n"/>
      <c r="I161" s="5" t="n"/>
      <c r="J161" s="7">
        <f>IF(A161="","",IF(G161&lt;&gt;"","返却済",IF(AND(F161&lt;&gt;"",F161&lt;TODAY()),"返却期限超過","貸出中")))</f>
        <v/>
      </c>
      <c r="K161" s="5" t="n"/>
    </row>
    <row r="162" ht="20" customHeight="1">
      <c r="A162" s="8" t="n"/>
      <c r="B162" s="5" t="n"/>
      <c r="C162" s="5" t="n"/>
      <c r="D162" s="5" t="n"/>
      <c r="E162" s="5" t="n"/>
      <c r="F162" s="8" t="n"/>
      <c r="G162" s="8" t="n"/>
      <c r="H162" s="5" t="n"/>
      <c r="I162" s="5" t="n"/>
      <c r="J162" s="7">
        <f>IF(A162="","",IF(G162&lt;&gt;"","返却済",IF(AND(F162&lt;&gt;"",F162&lt;TODAY()),"返却期限超過","貸出中")))</f>
        <v/>
      </c>
      <c r="K162" s="5" t="n"/>
    </row>
    <row r="163" ht="20" customHeight="1">
      <c r="A163" s="8" t="n"/>
      <c r="B163" s="5" t="n"/>
      <c r="C163" s="5" t="n"/>
      <c r="D163" s="5" t="n"/>
      <c r="E163" s="5" t="n"/>
      <c r="F163" s="8" t="n"/>
      <c r="G163" s="8" t="n"/>
      <c r="H163" s="5" t="n"/>
      <c r="I163" s="5" t="n"/>
      <c r="J163" s="7">
        <f>IF(A163="","",IF(G163&lt;&gt;"","返却済",IF(AND(F163&lt;&gt;"",F163&lt;TODAY()),"返却期限超過","貸出中")))</f>
        <v/>
      </c>
      <c r="K163" s="5" t="n"/>
    </row>
    <row r="164" ht="20" customHeight="1">
      <c r="A164" s="8" t="n"/>
      <c r="B164" s="5" t="n"/>
      <c r="C164" s="5" t="n"/>
      <c r="D164" s="5" t="n"/>
      <c r="E164" s="5" t="n"/>
      <c r="F164" s="8" t="n"/>
      <c r="G164" s="8" t="n"/>
      <c r="H164" s="5" t="n"/>
      <c r="I164" s="5" t="n"/>
      <c r="J164" s="7">
        <f>IF(A164="","",IF(G164&lt;&gt;"","返却済",IF(AND(F164&lt;&gt;"",F164&lt;TODAY()),"返却期限超過","貸出中")))</f>
        <v/>
      </c>
      <c r="K164" s="5" t="n"/>
    </row>
    <row r="165" ht="20" customHeight="1">
      <c r="A165" s="8" t="n"/>
      <c r="B165" s="5" t="n"/>
      <c r="C165" s="5" t="n"/>
      <c r="D165" s="5" t="n"/>
      <c r="E165" s="5" t="n"/>
      <c r="F165" s="8" t="n"/>
      <c r="G165" s="8" t="n"/>
      <c r="H165" s="5" t="n"/>
      <c r="I165" s="5" t="n"/>
      <c r="J165" s="7">
        <f>IF(A165="","",IF(G165&lt;&gt;"","返却済",IF(AND(F165&lt;&gt;"",F165&lt;TODAY()),"返却期限超過","貸出中")))</f>
        <v/>
      </c>
      <c r="K165" s="5" t="n"/>
    </row>
    <row r="166" ht="20" customHeight="1">
      <c r="A166" s="8" t="n"/>
      <c r="B166" s="5" t="n"/>
      <c r="C166" s="5" t="n"/>
      <c r="D166" s="5" t="n"/>
      <c r="E166" s="5" t="n"/>
      <c r="F166" s="8" t="n"/>
      <c r="G166" s="8" t="n"/>
      <c r="H166" s="5" t="n"/>
      <c r="I166" s="5" t="n"/>
      <c r="J166" s="7">
        <f>IF(A166="","",IF(G166&lt;&gt;"","返却済",IF(AND(F166&lt;&gt;"",F166&lt;TODAY()),"返却期限超過","貸出中")))</f>
        <v/>
      </c>
      <c r="K166" s="5" t="n"/>
    </row>
    <row r="167" ht="20" customHeight="1">
      <c r="A167" s="8" t="n"/>
      <c r="B167" s="5" t="n"/>
      <c r="C167" s="5" t="n"/>
      <c r="D167" s="5" t="n"/>
      <c r="E167" s="5" t="n"/>
      <c r="F167" s="8" t="n"/>
      <c r="G167" s="8" t="n"/>
      <c r="H167" s="5" t="n"/>
      <c r="I167" s="5" t="n"/>
      <c r="J167" s="7">
        <f>IF(A167="","",IF(G167&lt;&gt;"","返却済",IF(AND(F167&lt;&gt;"",F167&lt;TODAY()),"返却期限超過","貸出中")))</f>
        <v/>
      </c>
      <c r="K167" s="5" t="n"/>
    </row>
    <row r="168" ht="20" customHeight="1">
      <c r="A168" s="8" t="n"/>
      <c r="B168" s="5" t="n"/>
      <c r="C168" s="5" t="n"/>
      <c r="D168" s="5" t="n"/>
      <c r="E168" s="5" t="n"/>
      <c r="F168" s="8" t="n"/>
      <c r="G168" s="8" t="n"/>
      <c r="H168" s="5" t="n"/>
      <c r="I168" s="5" t="n"/>
      <c r="J168" s="7">
        <f>IF(A168="","",IF(G168&lt;&gt;"","返却済",IF(AND(F168&lt;&gt;"",F168&lt;TODAY()),"返却期限超過","貸出中")))</f>
        <v/>
      </c>
      <c r="K168" s="5" t="n"/>
    </row>
    <row r="169" ht="20" customHeight="1">
      <c r="A169" s="8" t="n"/>
      <c r="B169" s="5" t="n"/>
      <c r="C169" s="5" t="n"/>
      <c r="D169" s="5" t="n"/>
      <c r="E169" s="5" t="n"/>
      <c r="F169" s="8" t="n"/>
      <c r="G169" s="8" t="n"/>
      <c r="H169" s="5" t="n"/>
      <c r="I169" s="5" t="n"/>
      <c r="J169" s="7">
        <f>IF(A169="","",IF(G169&lt;&gt;"","返却済",IF(AND(F169&lt;&gt;"",F169&lt;TODAY()),"返却期限超過","貸出中")))</f>
        <v/>
      </c>
      <c r="K169" s="5" t="n"/>
    </row>
    <row r="170" ht="20" customHeight="1">
      <c r="A170" s="8" t="n"/>
      <c r="B170" s="5" t="n"/>
      <c r="C170" s="5" t="n"/>
      <c r="D170" s="5" t="n"/>
      <c r="E170" s="5" t="n"/>
      <c r="F170" s="8" t="n"/>
      <c r="G170" s="8" t="n"/>
      <c r="H170" s="5" t="n"/>
      <c r="I170" s="5" t="n"/>
      <c r="J170" s="7">
        <f>IF(A170="","",IF(G170&lt;&gt;"","返却済",IF(AND(F170&lt;&gt;"",F170&lt;TODAY()),"返却期限超過","貸出中")))</f>
        <v/>
      </c>
      <c r="K170" s="5" t="n"/>
    </row>
    <row r="171" ht="20" customHeight="1">
      <c r="A171" s="8" t="n"/>
      <c r="B171" s="5" t="n"/>
      <c r="C171" s="5" t="n"/>
      <c r="D171" s="5" t="n"/>
      <c r="E171" s="5" t="n"/>
      <c r="F171" s="8" t="n"/>
      <c r="G171" s="8" t="n"/>
      <c r="H171" s="5" t="n"/>
      <c r="I171" s="5" t="n"/>
      <c r="J171" s="7">
        <f>IF(A171="","",IF(G171&lt;&gt;"","返却済",IF(AND(F171&lt;&gt;"",F171&lt;TODAY()),"返却期限超過","貸出中")))</f>
        <v/>
      </c>
      <c r="K171" s="5" t="n"/>
    </row>
    <row r="172" ht="20" customHeight="1">
      <c r="A172" s="8" t="n"/>
      <c r="B172" s="5" t="n"/>
      <c r="C172" s="5" t="n"/>
      <c r="D172" s="5" t="n"/>
      <c r="E172" s="5" t="n"/>
      <c r="F172" s="8" t="n"/>
      <c r="G172" s="8" t="n"/>
      <c r="H172" s="5" t="n"/>
      <c r="I172" s="5" t="n"/>
      <c r="J172" s="7">
        <f>IF(A172="","",IF(G172&lt;&gt;"","返却済",IF(AND(F172&lt;&gt;"",F172&lt;TODAY()),"返却期限超過","貸出中")))</f>
        <v/>
      </c>
      <c r="K172" s="5" t="n"/>
    </row>
    <row r="173" ht="20" customHeight="1">
      <c r="A173" s="8" t="n"/>
      <c r="B173" s="5" t="n"/>
      <c r="C173" s="5" t="n"/>
      <c r="D173" s="5" t="n"/>
      <c r="E173" s="5" t="n"/>
      <c r="F173" s="8" t="n"/>
      <c r="G173" s="8" t="n"/>
      <c r="H173" s="5" t="n"/>
      <c r="I173" s="5" t="n"/>
      <c r="J173" s="7">
        <f>IF(A173="","",IF(G173&lt;&gt;"","返却済",IF(AND(F173&lt;&gt;"",F173&lt;TODAY()),"返却期限超過","貸出中")))</f>
        <v/>
      </c>
      <c r="K173" s="5" t="n"/>
    </row>
    <row r="174" ht="20" customHeight="1">
      <c r="A174" s="8" t="n"/>
      <c r="B174" s="5" t="n"/>
      <c r="C174" s="5" t="n"/>
      <c r="D174" s="5" t="n"/>
      <c r="E174" s="5" t="n"/>
      <c r="F174" s="8" t="n"/>
      <c r="G174" s="8" t="n"/>
      <c r="H174" s="5" t="n"/>
      <c r="I174" s="5" t="n"/>
      <c r="J174" s="7">
        <f>IF(A174="","",IF(G174&lt;&gt;"","返却済",IF(AND(F174&lt;&gt;"",F174&lt;TODAY()),"返却期限超過","貸出中")))</f>
        <v/>
      </c>
      <c r="K174" s="5" t="n"/>
    </row>
    <row r="175" ht="20" customHeight="1">
      <c r="A175" s="8" t="n"/>
      <c r="B175" s="5" t="n"/>
      <c r="C175" s="5" t="n"/>
      <c r="D175" s="5" t="n"/>
      <c r="E175" s="5" t="n"/>
      <c r="F175" s="8" t="n"/>
      <c r="G175" s="8" t="n"/>
      <c r="H175" s="5" t="n"/>
      <c r="I175" s="5" t="n"/>
      <c r="J175" s="7">
        <f>IF(A175="","",IF(G175&lt;&gt;"","返却済",IF(AND(F175&lt;&gt;"",F175&lt;TODAY()),"返却期限超過","貸出中")))</f>
        <v/>
      </c>
      <c r="K175" s="5" t="n"/>
    </row>
    <row r="176" ht="20" customHeight="1">
      <c r="A176" s="8" t="n"/>
      <c r="B176" s="5" t="n"/>
      <c r="C176" s="5" t="n"/>
      <c r="D176" s="5" t="n"/>
      <c r="E176" s="5" t="n"/>
      <c r="F176" s="8" t="n"/>
      <c r="G176" s="8" t="n"/>
      <c r="H176" s="5" t="n"/>
      <c r="I176" s="5" t="n"/>
      <c r="J176" s="7">
        <f>IF(A176="","",IF(G176&lt;&gt;"","返却済",IF(AND(F176&lt;&gt;"",F176&lt;TODAY()),"返却期限超過","貸出中")))</f>
        <v/>
      </c>
      <c r="K176" s="5" t="n"/>
    </row>
    <row r="177" ht="20" customHeight="1">
      <c r="A177" s="8" t="n"/>
      <c r="B177" s="5" t="n"/>
      <c r="C177" s="5" t="n"/>
      <c r="D177" s="5" t="n"/>
      <c r="E177" s="5" t="n"/>
      <c r="F177" s="8" t="n"/>
      <c r="G177" s="8" t="n"/>
      <c r="H177" s="5" t="n"/>
      <c r="I177" s="5" t="n"/>
      <c r="J177" s="7">
        <f>IF(A177="","",IF(G177&lt;&gt;"","返却済",IF(AND(F177&lt;&gt;"",F177&lt;TODAY()),"返却期限超過","貸出中")))</f>
        <v/>
      </c>
      <c r="K177" s="5" t="n"/>
    </row>
    <row r="178" ht="20" customHeight="1">
      <c r="A178" s="8" t="n"/>
      <c r="B178" s="5" t="n"/>
      <c r="C178" s="5" t="n"/>
      <c r="D178" s="5" t="n"/>
      <c r="E178" s="5" t="n"/>
      <c r="F178" s="8" t="n"/>
      <c r="G178" s="8" t="n"/>
      <c r="H178" s="5" t="n"/>
      <c r="I178" s="5" t="n"/>
      <c r="J178" s="7">
        <f>IF(A178="","",IF(G178&lt;&gt;"","返却済",IF(AND(F178&lt;&gt;"",F178&lt;TODAY()),"返却期限超過","貸出中")))</f>
        <v/>
      </c>
      <c r="K178" s="5" t="n"/>
    </row>
    <row r="179" ht="20" customHeight="1">
      <c r="A179" s="8" t="n"/>
      <c r="B179" s="5" t="n"/>
      <c r="C179" s="5" t="n"/>
      <c r="D179" s="5" t="n"/>
      <c r="E179" s="5" t="n"/>
      <c r="F179" s="8" t="n"/>
      <c r="G179" s="8" t="n"/>
      <c r="H179" s="5" t="n"/>
      <c r="I179" s="5" t="n"/>
      <c r="J179" s="7">
        <f>IF(A179="","",IF(G179&lt;&gt;"","返却済",IF(AND(F179&lt;&gt;"",F179&lt;TODAY()),"返却期限超過","貸出中")))</f>
        <v/>
      </c>
      <c r="K179" s="5" t="n"/>
    </row>
    <row r="180" ht="20" customHeight="1">
      <c r="A180" s="8" t="n"/>
      <c r="B180" s="5" t="n"/>
      <c r="C180" s="5" t="n"/>
      <c r="D180" s="5" t="n"/>
      <c r="E180" s="5" t="n"/>
      <c r="F180" s="8" t="n"/>
      <c r="G180" s="8" t="n"/>
      <c r="H180" s="5" t="n"/>
      <c r="I180" s="5" t="n"/>
      <c r="J180" s="7">
        <f>IF(A180="","",IF(G180&lt;&gt;"","返却済",IF(AND(F180&lt;&gt;"",F180&lt;TODAY()),"返却期限超過","貸出中")))</f>
        <v/>
      </c>
      <c r="K180" s="5" t="n"/>
    </row>
    <row r="181" ht="20" customHeight="1">
      <c r="A181" s="8" t="n"/>
      <c r="B181" s="5" t="n"/>
      <c r="C181" s="5" t="n"/>
      <c r="D181" s="5" t="n"/>
      <c r="E181" s="5" t="n"/>
      <c r="F181" s="8" t="n"/>
      <c r="G181" s="8" t="n"/>
      <c r="H181" s="5" t="n"/>
      <c r="I181" s="5" t="n"/>
      <c r="J181" s="7">
        <f>IF(A181="","",IF(G181&lt;&gt;"","返却済",IF(AND(F181&lt;&gt;"",F181&lt;TODAY()),"返却期限超過","貸出中")))</f>
        <v/>
      </c>
      <c r="K181" s="5" t="n"/>
    </row>
    <row r="182" ht="20" customHeight="1">
      <c r="A182" s="8" t="n"/>
      <c r="B182" s="5" t="n"/>
      <c r="C182" s="5" t="n"/>
      <c r="D182" s="5" t="n"/>
      <c r="E182" s="5" t="n"/>
      <c r="F182" s="8" t="n"/>
      <c r="G182" s="8" t="n"/>
      <c r="H182" s="5" t="n"/>
      <c r="I182" s="5" t="n"/>
      <c r="J182" s="7">
        <f>IF(A182="","",IF(G182&lt;&gt;"","返却済",IF(AND(F182&lt;&gt;"",F182&lt;TODAY()),"返却期限超過","貸出中")))</f>
        <v/>
      </c>
      <c r="K182" s="5" t="n"/>
    </row>
    <row r="183" ht="20" customHeight="1">
      <c r="A183" s="8" t="n"/>
      <c r="B183" s="5" t="n"/>
      <c r="C183" s="5" t="n"/>
      <c r="D183" s="5" t="n"/>
      <c r="E183" s="5" t="n"/>
      <c r="F183" s="8" t="n"/>
      <c r="G183" s="8" t="n"/>
      <c r="H183" s="5" t="n"/>
      <c r="I183" s="5" t="n"/>
      <c r="J183" s="7">
        <f>IF(A183="","",IF(G183&lt;&gt;"","返却済",IF(AND(F183&lt;&gt;"",F183&lt;TODAY()),"返却期限超過","貸出中")))</f>
        <v/>
      </c>
      <c r="K183" s="5" t="n"/>
    </row>
    <row r="184" ht="20" customHeight="1">
      <c r="A184" s="8" t="n"/>
      <c r="B184" s="5" t="n"/>
      <c r="C184" s="5" t="n"/>
      <c r="D184" s="5" t="n"/>
      <c r="E184" s="5" t="n"/>
      <c r="F184" s="8" t="n"/>
      <c r="G184" s="8" t="n"/>
      <c r="H184" s="5" t="n"/>
      <c r="I184" s="5" t="n"/>
      <c r="J184" s="7">
        <f>IF(A184="","",IF(G184&lt;&gt;"","返却済",IF(AND(F184&lt;&gt;"",F184&lt;TODAY()),"返却期限超過","貸出中")))</f>
        <v/>
      </c>
      <c r="K184" s="5" t="n"/>
    </row>
    <row r="185" ht="20" customHeight="1">
      <c r="A185" s="8" t="n"/>
      <c r="B185" s="5" t="n"/>
      <c r="C185" s="5" t="n"/>
      <c r="D185" s="5" t="n"/>
      <c r="E185" s="5" t="n"/>
      <c r="F185" s="8" t="n"/>
      <c r="G185" s="8" t="n"/>
      <c r="H185" s="5" t="n"/>
      <c r="I185" s="5" t="n"/>
      <c r="J185" s="7">
        <f>IF(A185="","",IF(G185&lt;&gt;"","返却済",IF(AND(F185&lt;&gt;"",F185&lt;TODAY()),"返却期限超過","貸出中")))</f>
        <v/>
      </c>
      <c r="K185" s="5" t="n"/>
    </row>
    <row r="186" ht="20" customHeight="1">
      <c r="A186" s="8" t="n"/>
      <c r="B186" s="5" t="n"/>
      <c r="C186" s="5" t="n"/>
      <c r="D186" s="5" t="n"/>
      <c r="E186" s="5" t="n"/>
      <c r="F186" s="8" t="n"/>
      <c r="G186" s="8" t="n"/>
      <c r="H186" s="5" t="n"/>
      <c r="I186" s="5" t="n"/>
      <c r="J186" s="7">
        <f>IF(A186="","",IF(G186&lt;&gt;"","返却済",IF(AND(F186&lt;&gt;"",F186&lt;TODAY()),"返却期限超過","貸出中")))</f>
        <v/>
      </c>
      <c r="K186" s="5" t="n"/>
    </row>
    <row r="187" ht="20" customHeight="1">
      <c r="A187" s="8" t="n"/>
      <c r="B187" s="5" t="n"/>
      <c r="C187" s="5" t="n"/>
      <c r="D187" s="5" t="n"/>
      <c r="E187" s="5" t="n"/>
      <c r="F187" s="8" t="n"/>
      <c r="G187" s="8" t="n"/>
      <c r="H187" s="5" t="n"/>
      <c r="I187" s="5" t="n"/>
      <c r="J187" s="7">
        <f>IF(A187="","",IF(G187&lt;&gt;"","返却済",IF(AND(F187&lt;&gt;"",F187&lt;TODAY()),"返却期限超過","貸出中")))</f>
        <v/>
      </c>
      <c r="K187" s="5" t="n"/>
    </row>
    <row r="188" ht="20" customHeight="1">
      <c r="A188" s="8" t="n"/>
      <c r="B188" s="5" t="n"/>
      <c r="C188" s="5" t="n"/>
      <c r="D188" s="5" t="n"/>
      <c r="E188" s="5" t="n"/>
      <c r="F188" s="8" t="n"/>
      <c r="G188" s="8" t="n"/>
      <c r="H188" s="5" t="n"/>
      <c r="I188" s="5" t="n"/>
      <c r="J188" s="7">
        <f>IF(A188="","",IF(G188&lt;&gt;"","返却済",IF(AND(F188&lt;&gt;"",F188&lt;TODAY()),"返却期限超過","貸出中")))</f>
        <v/>
      </c>
      <c r="K188" s="5" t="n"/>
    </row>
    <row r="189" ht="20" customHeight="1">
      <c r="A189" s="8" t="n"/>
      <c r="B189" s="5" t="n"/>
      <c r="C189" s="5" t="n"/>
      <c r="D189" s="5" t="n"/>
      <c r="E189" s="5" t="n"/>
      <c r="F189" s="8" t="n"/>
      <c r="G189" s="8" t="n"/>
      <c r="H189" s="5" t="n"/>
      <c r="I189" s="5" t="n"/>
      <c r="J189" s="7">
        <f>IF(A189="","",IF(G189&lt;&gt;"","返却済",IF(AND(F189&lt;&gt;"",F189&lt;TODAY()),"返却期限超過","貸出中")))</f>
        <v/>
      </c>
      <c r="K189" s="5" t="n"/>
    </row>
    <row r="190" ht="20" customHeight="1">
      <c r="A190" s="8" t="n"/>
      <c r="B190" s="5" t="n"/>
      <c r="C190" s="5" t="n"/>
      <c r="D190" s="5" t="n"/>
      <c r="E190" s="5" t="n"/>
      <c r="F190" s="8" t="n"/>
      <c r="G190" s="8" t="n"/>
      <c r="H190" s="5" t="n"/>
      <c r="I190" s="5" t="n"/>
      <c r="J190" s="7">
        <f>IF(A190="","",IF(G190&lt;&gt;"","返却済",IF(AND(F190&lt;&gt;"",F190&lt;TODAY()),"返却期限超過","貸出中")))</f>
        <v/>
      </c>
      <c r="K190" s="5" t="n"/>
    </row>
    <row r="191" ht="20" customHeight="1">
      <c r="A191" s="8" t="n"/>
      <c r="B191" s="5" t="n"/>
      <c r="C191" s="5" t="n"/>
      <c r="D191" s="5" t="n"/>
      <c r="E191" s="5" t="n"/>
      <c r="F191" s="8" t="n"/>
      <c r="G191" s="8" t="n"/>
      <c r="H191" s="5" t="n"/>
      <c r="I191" s="5" t="n"/>
      <c r="J191" s="7">
        <f>IF(A191="","",IF(G191&lt;&gt;"","返却済",IF(AND(F191&lt;&gt;"",F191&lt;TODAY()),"返却期限超過","貸出中")))</f>
        <v/>
      </c>
      <c r="K191" s="5" t="n"/>
    </row>
    <row r="192" ht="20" customHeight="1">
      <c r="A192" s="8" t="n"/>
      <c r="B192" s="5" t="n"/>
      <c r="C192" s="5" t="n"/>
      <c r="D192" s="5" t="n"/>
      <c r="E192" s="5" t="n"/>
      <c r="F192" s="8" t="n"/>
      <c r="G192" s="8" t="n"/>
      <c r="H192" s="5" t="n"/>
      <c r="I192" s="5" t="n"/>
      <c r="J192" s="7">
        <f>IF(A192="","",IF(G192&lt;&gt;"","返却済",IF(AND(F192&lt;&gt;"",F192&lt;TODAY()),"返却期限超過","貸出中")))</f>
        <v/>
      </c>
      <c r="K192" s="5" t="n"/>
    </row>
    <row r="193" ht="20" customHeight="1">
      <c r="A193" s="8" t="n"/>
      <c r="B193" s="5" t="n"/>
      <c r="C193" s="5" t="n"/>
      <c r="D193" s="5" t="n"/>
      <c r="E193" s="5" t="n"/>
      <c r="F193" s="8" t="n"/>
      <c r="G193" s="8" t="n"/>
      <c r="H193" s="5" t="n"/>
      <c r="I193" s="5" t="n"/>
      <c r="J193" s="7">
        <f>IF(A193="","",IF(G193&lt;&gt;"","返却済",IF(AND(F193&lt;&gt;"",F193&lt;TODAY()),"返却期限超過","貸出中")))</f>
        <v/>
      </c>
      <c r="K193" s="5" t="n"/>
    </row>
    <row r="194" ht="20" customHeight="1">
      <c r="A194" s="8" t="n"/>
      <c r="B194" s="5" t="n"/>
      <c r="C194" s="5" t="n"/>
      <c r="D194" s="5" t="n"/>
      <c r="E194" s="5" t="n"/>
      <c r="F194" s="8" t="n"/>
      <c r="G194" s="8" t="n"/>
      <c r="H194" s="5" t="n"/>
      <c r="I194" s="5" t="n"/>
      <c r="J194" s="7">
        <f>IF(A194="","",IF(G194&lt;&gt;"","返却済",IF(AND(F194&lt;&gt;"",F194&lt;TODAY()),"返却期限超過","貸出中")))</f>
        <v/>
      </c>
      <c r="K194" s="5" t="n"/>
    </row>
    <row r="195" ht="20" customHeight="1">
      <c r="A195" s="8" t="n"/>
      <c r="B195" s="5" t="n"/>
      <c r="C195" s="5" t="n"/>
      <c r="D195" s="5" t="n"/>
      <c r="E195" s="5" t="n"/>
      <c r="F195" s="8" t="n"/>
      <c r="G195" s="8" t="n"/>
      <c r="H195" s="5" t="n"/>
      <c r="I195" s="5" t="n"/>
      <c r="J195" s="7">
        <f>IF(A195="","",IF(G195&lt;&gt;"","返却済",IF(AND(F195&lt;&gt;"",F195&lt;TODAY()),"返却期限超過","貸出中")))</f>
        <v/>
      </c>
      <c r="K195" s="5" t="n"/>
    </row>
    <row r="196" ht="20" customHeight="1">
      <c r="A196" s="8" t="n"/>
      <c r="B196" s="5" t="n"/>
      <c r="C196" s="5" t="n"/>
      <c r="D196" s="5" t="n"/>
      <c r="E196" s="5" t="n"/>
      <c r="F196" s="8" t="n"/>
      <c r="G196" s="8" t="n"/>
      <c r="H196" s="5" t="n"/>
      <c r="I196" s="5" t="n"/>
      <c r="J196" s="7">
        <f>IF(A196="","",IF(G196&lt;&gt;"","返却済",IF(AND(F196&lt;&gt;"",F196&lt;TODAY()),"返却期限超過","貸出中")))</f>
        <v/>
      </c>
      <c r="K196" s="5" t="n"/>
    </row>
    <row r="197" ht="20" customHeight="1">
      <c r="A197" s="8" t="n"/>
      <c r="B197" s="5" t="n"/>
      <c r="C197" s="5" t="n"/>
      <c r="D197" s="5" t="n"/>
      <c r="E197" s="5" t="n"/>
      <c r="F197" s="8" t="n"/>
      <c r="G197" s="8" t="n"/>
      <c r="H197" s="5" t="n"/>
      <c r="I197" s="5" t="n"/>
      <c r="J197" s="7">
        <f>IF(A197="","",IF(G197&lt;&gt;"","返却済",IF(AND(F197&lt;&gt;"",F197&lt;TODAY()),"返却期限超過","貸出中")))</f>
        <v/>
      </c>
      <c r="K197" s="5" t="n"/>
    </row>
    <row r="198" ht="20" customHeight="1">
      <c r="A198" s="8" t="n"/>
      <c r="B198" s="5" t="n"/>
      <c r="C198" s="5" t="n"/>
      <c r="D198" s="5" t="n"/>
      <c r="E198" s="5" t="n"/>
      <c r="F198" s="8" t="n"/>
      <c r="G198" s="8" t="n"/>
      <c r="H198" s="5" t="n"/>
      <c r="I198" s="5" t="n"/>
      <c r="J198" s="7">
        <f>IF(A198="","",IF(G198&lt;&gt;"","返却済",IF(AND(F198&lt;&gt;"",F198&lt;TODAY()),"返却期限超過","貸出中")))</f>
        <v/>
      </c>
      <c r="K198" s="5" t="n"/>
    </row>
    <row r="199" ht="20" customHeight="1">
      <c r="A199" s="8" t="n"/>
      <c r="B199" s="5" t="n"/>
      <c r="C199" s="5" t="n"/>
      <c r="D199" s="5" t="n"/>
      <c r="E199" s="5" t="n"/>
      <c r="F199" s="8" t="n"/>
      <c r="G199" s="8" t="n"/>
      <c r="H199" s="5" t="n"/>
      <c r="I199" s="5" t="n"/>
      <c r="J199" s="7">
        <f>IF(A199="","",IF(G199&lt;&gt;"","返却済",IF(AND(F199&lt;&gt;"",F199&lt;TODAY()),"返却期限超過","貸出中")))</f>
        <v/>
      </c>
      <c r="K199" s="5" t="n"/>
    </row>
    <row r="200" ht="20" customHeight="1">
      <c r="A200" s="8" t="n"/>
      <c r="B200" s="5" t="n"/>
      <c r="C200" s="5" t="n"/>
      <c r="D200" s="5" t="n"/>
      <c r="E200" s="5" t="n"/>
      <c r="F200" s="8" t="n"/>
      <c r="G200" s="8" t="n"/>
      <c r="H200" s="5" t="n"/>
      <c r="I200" s="5" t="n"/>
      <c r="J200" s="7">
        <f>IF(A200="","",IF(G200&lt;&gt;"","返却済",IF(AND(F200&lt;&gt;"",F200&lt;TODAY()),"返却期限超過","貸出中")))</f>
        <v/>
      </c>
      <c r="K200" s="5" t="n"/>
    </row>
  </sheetData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C23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86" customWidth="1" min="3" max="3"/>
  </cols>
  <sheetData>
    <row r="1">
      <c r="B1" s="1" t="inlineStr">
        <is>
          <t>この台帳の使い方</t>
        </is>
      </c>
    </row>
    <row r="3">
      <c r="B3" s="9" t="inlineStr">
        <is>
          <t>■ 進め方</t>
        </is>
      </c>
    </row>
    <row r="4" ht="32" customHeight="1">
      <c r="B4" s="10" t="inlineStr">
        <is>
          <t>1. 鍵マスタを埋める</t>
        </is>
      </c>
      <c r="C4" s="11" t="inlineStr">
        <is>
          <t>いま持っている鍵をすべて書き出します。鍵番号（K-001など）は、この台帳の中だけで通じれば十分です。</t>
        </is>
      </c>
    </row>
    <row r="5" ht="32" customHeight="1">
      <c r="B5" s="10" t="inlineStr">
        <is>
          <t>2. 鍵に番号を貼る</t>
        </is>
      </c>
      <c r="C5" s="11" t="inlineStr">
        <is>
          <t>現物のキーホルダーに同じ番号を貼ります。台帳と現物が対応していないと、どの鍵か分からなくなります。</t>
        </is>
      </c>
    </row>
    <row r="6" ht="32" customHeight="1">
      <c r="B6" s="10" t="inlineStr">
        <is>
          <t>3. 持ち出しのたびに1行</t>
        </is>
      </c>
      <c r="C6" s="11" t="inlineStr">
        <is>
          <t>貸出返却記録に、持ち出した人・日時を書きます。返ってきたら返却日と返却時刻を書きます。</t>
        </is>
      </c>
    </row>
    <row r="8">
      <c r="B8" s="9" t="inlineStr">
        <is>
          <t>■ 「状態」列について</t>
        </is>
      </c>
    </row>
    <row r="9" ht="32" customHeight="1">
      <c r="B9" s="10" t="inlineStr">
        <is>
          <t>自動で入ります</t>
        </is>
      </c>
      <c r="C9" s="11" t="inlineStr">
        <is>
          <t>返却日が入れば「返却済」、返却予定日を過ぎていれば「返却期限超過」、それ以外は「貸出中」になります。手で書く必要はありません。</t>
        </is>
      </c>
    </row>
    <row r="11">
      <c r="B11" s="9" t="inlineStr">
        <is>
          <t>■ 記入例</t>
        </is>
      </c>
    </row>
    <row r="12" ht="32" customHeight="1">
      <c r="B12" s="10" t="inlineStr">
        <is>
          <t>鍵マスタ</t>
        </is>
      </c>
      <c r="C12" s="11" t="inlineStr">
        <is>
          <t>K-001 ／ 正面玄関 スペアキー ／ 本社ビル 1F 正面玄関 ／ 2本 ／ 総務部 キーボックスA</t>
        </is>
      </c>
    </row>
    <row r="13" ht="32" customHeight="1">
      <c r="B13" s="10" t="inlineStr">
        <is>
          <t>貸出返却記録</t>
        </is>
      </c>
      <c r="C13" s="11" t="inlineStr">
        <is>
          <t>2026-10-09 ／ K-001 ／ 山田 太郎 ／ 総務部 ／ 09:15 持出 ／ 2026-10-09 返却予定 ／ 18:40 返却 ／ 確認者 佐藤 花子</t>
        </is>
      </c>
    </row>
    <row r="15">
      <c r="B15" s="9" t="inlineStr">
        <is>
          <t>■ 運用で決めておくこと</t>
        </is>
      </c>
    </row>
    <row r="16" ht="32" customHeight="1">
      <c r="B16" s="10" t="inlineStr">
        <is>
          <t>だれが確認するか</t>
        </is>
      </c>
      <c r="C16" s="11" t="inlineStr">
        <is>
          <t>返ってきた鍵を誰が確認して「確認者」に名前を書くかを決めます。ここが空欄のままだと、返却したつもりの鍵が行方不明になります。</t>
        </is>
      </c>
    </row>
    <row r="17" ht="32" customHeight="1">
      <c r="B17" s="10" t="inlineStr">
        <is>
          <t>いつ棚卸しするか</t>
        </is>
      </c>
      <c r="C17" s="11" t="inlineStr">
        <is>
          <t>月1回など、鍵マスタの本数と現物の数を突き合わせる日を決めます。</t>
        </is>
      </c>
    </row>
    <row r="18" ht="32" customHeight="1">
      <c r="B18" s="10" t="inlineStr">
        <is>
          <t>どこに置くか</t>
        </is>
      </c>
      <c r="C18" s="11" t="inlineStr">
        <is>
          <t>このファイルを共有フォルダに置く場合、同時に開くと上書きが起きます。記入する人を1人に決めるか、共有できる仕組みに切り替えてください。</t>
        </is>
      </c>
    </row>
    <row r="20">
      <c r="B20" s="9" t="inlineStr">
        <is>
          <t>■ この方法の限界</t>
        </is>
      </c>
    </row>
    <row r="21" ht="32" customHeight="1">
      <c r="B21" s="10" t="inlineStr">
        <is>
          <t>ファイルでは追いきれないこと</t>
        </is>
      </c>
      <c r="C21" s="11" t="inlineStr">
        <is>
          <t>同時編集ができない・誰がいつ書き換えたか残らない・返却期限の通知が出ない、の3点はエクセルでは解決できません。鍵の本数が増えてきたら、仕組みの切り替えを検討してください。</t>
        </is>
      </c>
    </row>
    <row r="23" ht="32" customHeight="1">
      <c r="C23" s="11" t="inlineStr">
        <is>
          <t>配布：ビズシス（https://bizsys.jp）　中小企業向けの業務システム開発・保守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2026-10-09T02:23:08Z</dcterms:created>
  <dcterms:modified xsi:type="dcterms:W3CDTF">2026-10-09T02:23:09Z</dcterms:modified>
</cp:coreProperties>
</file>